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defaultThemeVersion="166925"/>
  <mc:AlternateContent xmlns:mc="http://schemas.openxmlformats.org/markup-compatibility/2006">
    <mc:Choice Requires="x15">
      <x15ac:absPath xmlns:x15ac="http://schemas.microsoft.com/office/spreadsheetml/2010/11/ac" url="Z:\Acquisitions\Current Deals\Hayworth, Houston, W&amp;D\Seller DD\5. Property Vendor Contracts\A. List of Service and Vendor Contracts\Versity Analysis\"/>
    </mc:Choice>
  </mc:AlternateContent>
  <xr:revisionPtr revIDLastSave="0" documentId="13_ncr:1_{8E162AE5-03E1-4018-8704-FBAC4F898159}" xr6:coauthVersionLast="47" xr6:coauthVersionMax="47" xr10:uidLastSave="{00000000-0000-0000-0000-000000000000}"/>
  <bookViews>
    <workbookView xWindow="12705" yWindow="8370" windowWidth="27540" windowHeight="13185" xr2:uid="{00000000-000D-0000-FFFF-FFFF00000000}"/>
  </bookViews>
  <sheets>
    <sheet name="Both" sheetId="1" r:id="rId1"/>
    <sheet name="Seller Summary" sheetId="12" r:id="rId2"/>
    <sheet name="Setup tab" sheetId="3" state="hidden" r:id="rId3"/>
  </sheets>
  <externalReferences>
    <externalReference r:id="rId4"/>
  </externalReferences>
  <definedNames>
    <definedName name="_xlnm._FilterDatabase" localSheetId="0" hidden="1">Both!$B$4:$K$133</definedName>
    <definedName name="discount">'[1]OTHER INCOME'!$F$67</definedName>
    <definedName name="discount2">'[1]OTHER INCOME'!$F$208</definedName>
  </definedName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3" i="1" l="1"/>
  <c r="H169" i="1"/>
  <c r="H178" i="1"/>
  <c r="H142" i="1"/>
  <c r="H145" i="1"/>
  <c r="H148" i="1"/>
  <c r="H160" i="1"/>
  <c r="H133" i="1" l="1"/>
  <c r="H130" i="1"/>
  <c r="H127" i="1"/>
  <c r="H124" i="1"/>
  <c r="H121" i="1"/>
  <c r="H118" i="1"/>
  <c r="H115" i="1"/>
  <c r="H112" i="1"/>
  <c r="H109" i="1"/>
  <c r="H106" i="1"/>
  <c r="H103" i="1"/>
  <c r="H100" i="1"/>
  <c r="H97" i="1"/>
  <c r="H94" i="1"/>
  <c r="H91" i="1"/>
  <c r="H88" i="1"/>
  <c r="H85" i="1"/>
  <c r="H82" i="1"/>
  <c r="H79" i="1"/>
  <c r="H76" i="1"/>
  <c r="H73" i="1"/>
  <c r="H67" i="1"/>
  <c r="H64" i="1"/>
  <c r="H61" i="1"/>
  <c r="H58" i="1"/>
  <c r="H55" i="1"/>
  <c r="H52" i="1"/>
  <c r="H49" i="1"/>
  <c r="H46" i="1"/>
  <c r="H40" i="1"/>
  <c r="H43" i="1"/>
  <c r="H37" i="1"/>
  <c r="H28" i="1"/>
  <c r="H13" i="1"/>
  <c r="H10" i="1"/>
  <c r="H7" i="1"/>
</calcChain>
</file>

<file path=xl/sharedStrings.xml><?xml version="1.0" encoding="utf-8"?>
<sst xmlns="http://schemas.openxmlformats.org/spreadsheetml/2006/main" count="919" uniqueCount="331">
  <si>
    <t>Vendor Name</t>
  </si>
  <si>
    <t>Monthly Amount</t>
  </si>
  <si>
    <t>Contract Term</t>
  </si>
  <si>
    <t>Begin Date</t>
  </si>
  <si>
    <t>Expiration Date</t>
  </si>
  <si>
    <t>Notice Period</t>
  </si>
  <si>
    <t>Comments</t>
  </si>
  <si>
    <t>CONTRACTS SUMMARY LOG</t>
  </si>
  <si>
    <t>Quarterly</t>
  </si>
  <si>
    <t>Description Name</t>
  </si>
  <si>
    <t>Weekly</t>
  </si>
  <si>
    <t>Bi Weekly</t>
  </si>
  <si>
    <t>Monthly</t>
  </si>
  <si>
    <t>Annually</t>
  </si>
  <si>
    <t>Annualized</t>
  </si>
  <si>
    <t>Other</t>
  </si>
  <si>
    <t>Contract Terms</t>
  </si>
  <si>
    <t>PM52550000</t>
  </si>
  <si>
    <t>PM52800000</t>
  </si>
  <si>
    <t>Valet Living</t>
  </si>
  <si>
    <t>PM62200000</t>
  </si>
  <si>
    <t>Apartment Data Services</t>
  </si>
  <si>
    <t>Apartments.com</t>
  </si>
  <si>
    <t>Reach Local</t>
  </si>
  <si>
    <t>PM62600000</t>
  </si>
  <si>
    <t>J Turner Research</t>
  </si>
  <si>
    <t>Mobile Doorman</t>
  </si>
  <si>
    <t>PM64400250</t>
  </si>
  <si>
    <t>Fish Window Cleaning</t>
  </si>
  <si>
    <t>Kone</t>
  </si>
  <si>
    <t>Texas Turf</t>
  </si>
  <si>
    <t>Classic Protection</t>
  </si>
  <si>
    <t>Cornerstone Control Systems</t>
  </si>
  <si>
    <t>Envirosmart Pest Control</t>
  </si>
  <si>
    <t>Ecolo Environmental</t>
  </si>
  <si>
    <t>National Waste Partners</t>
  </si>
  <si>
    <t>Waste Management</t>
  </si>
  <si>
    <t>Valet Forces</t>
  </si>
  <si>
    <t>Handy Trac</t>
  </si>
  <si>
    <t>Aire-Master</t>
  </si>
  <si>
    <t>Apartment Ratings</t>
  </si>
  <si>
    <t>Mixed Media Creations</t>
  </si>
  <si>
    <t>RentPath Holdings Inc d/b/a: Apartment Guide / Rent.com</t>
  </si>
  <si>
    <t>SOCi</t>
  </si>
  <si>
    <t>Sprout Marketing</t>
  </si>
  <si>
    <t>Rent Grata</t>
  </si>
  <si>
    <t>Texas Office Coffee</t>
  </si>
  <si>
    <t>Houston Apartment Association</t>
  </si>
  <si>
    <t>KopiRServices</t>
  </si>
  <si>
    <t>Engrain Inc</t>
  </si>
  <si>
    <t>LeaseStar Syndication</t>
  </si>
  <si>
    <t>Power Pro</t>
  </si>
  <si>
    <t>Real Page</t>
  </si>
  <si>
    <t>On Hold USA</t>
  </si>
  <si>
    <t>Kings III</t>
  </si>
  <si>
    <t>ATT</t>
  </si>
  <si>
    <t>Edge2Learn</t>
  </si>
  <si>
    <t>Conservice</t>
  </si>
  <si>
    <t>Annual Fire Alarm Inspection</t>
  </si>
  <si>
    <t>Window Cleaning Outside Monthly</t>
  </si>
  <si>
    <t>Window Cleaning Inside Quarterly</t>
  </si>
  <si>
    <t>Landscape Contract Monthly</t>
  </si>
  <si>
    <t>Alarm Monitoring - Office</t>
  </si>
  <si>
    <t>Fire Alarm Monitoring</t>
  </si>
  <si>
    <t>Monthly Pest Control</t>
  </si>
  <si>
    <t>Ecolo Trash Chute Deodor Monthly</t>
  </si>
  <si>
    <t>Compactor Rental Monthly</t>
  </si>
  <si>
    <t>Trash &amp; Recycle Haul Monthly</t>
  </si>
  <si>
    <t>Concierge Monthly</t>
  </si>
  <si>
    <t>Handy Trac Monthly</t>
  </si>
  <si>
    <t>Odor Control</t>
  </si>
  <si>
    <t>ADS Ad</t>
  </si>
  <si>
    <t>ADS Banner</t>
  </si>
  <si>
    <t>Apt Ratings Annual</t>
  </si>
  <si>
    <t>Apts.com</t>
  </si>
  <si>
    <t>Website Hosting - Annual</t>
  </si>
  <si>
    <t>RentPath Monthly</t>
  </si>
  <si>
    <t>SOCi Monthly</t>
  </si>
  <si>
    <t>Sprout Marketing Service Monthly</t>
  </si>
  <si>
    <t xml:space="preserve">JTurner Ratings Tracker Monthly </t>
  </si>
  <si>
    <t>Coffee machine rental monthly</t>
  </si>
  <si>
    <t>HAA Annual</t>
  </si>
  <si>
    <t>Copier Contract Monthly</t>
  </si>
  <si>
    <t>Engrain Website SightMap Annual</t>
  </si>
  <si>
    <t>LeaseStar Syndication Monthly</t>
  </si>
  <si>
    <t>Mobile Doorman Monthly</t>
  </si>
  <si>
    <t>Power Pro Monthly</t>
  </si>
  <si>
    <t>Prospect Management Web Service - Monthly</t>
  </si>
  <si>
    <t>OS Doc Management - Monthly</t>
  </si>
  <si>
    <t>Online Leasing E-Sig and Renewals - Monthly</t>
  </si>
  <si>
    <t>Performance Analytics - Monthly</t>
  </si>
  <si>
    <t>Performance Analytics Benchmarking - Monthly</t>
  </si>
  <si>
    <t>RP Budgeting - Annual</t>
  </si>
  <si>
    <t>ODE Blue Moon - Annual</t>
  </si>
  <si>
    <t>OS Doc Management Storage - Annual</t>
  </si>
  <si>
    <t>OS Facilities - Annual</t>
  </si>
  <si>
    <t>OS Leasing &amp; Rents - Annual</t>
  </si>
  <si>
    <t>OS Online Data Exchange Pricing &amp; Availability - Annual</t>
  </si>
  <si>
    <t>SDE OS Leasing &amp; Rents - Annual</t>
  </si>
  <si>
    <t>Quote &amp; Reservation Web Service - Monthly</t>
  </si>
  <si>
    <t>SDE Convergent Billing - Monthly</t>
  </si>
  <si>
    <t>SDE Survey Interfaces - Monthly</t>
  </si>
  <si>
    <t>Business Intelligence - Monthly</t>
  </si>
  <si>
    <t>Contact Center Click to Chat - Monthly</t>
  </si>
  <si>
    <t>Screening AI Score</t>
  </si>
  <si>
    <t xml:space="preserve">Contact Center Answer Automation - Monthly </t>
  </si>
  <si>
    <t>Message on Hold Service</t>
  </si>
  <si>
    <t>Emergency Phones</t>
  </si>
  <si>
    <t>AT&amp;T Phones Monthly</t>
  </si>
  <si>
    <t>AT&amp;T Internet Monthly - Office</t>
  </si>
  <si>
    <t>AT&amp;T Internet Monthly - Guest Suite/Amenities</t>
  </si>
  <si>
    <t>Edge2Learn Monthly</t>
  </si>
  <si>
    <t>HAA Avenues Series Annual</t>
  </si>
  <si>
    <t>Meter Maintenance Fee Monthly</t>
  </si>
  <si>
    <t>Reach Local Monthly</t>
  </si>
  <si>
    <t>PM50650000</t>
  </si>
  <si>
    <t>PM52900000</t>
  </si>
  <si>
    <t>PM62800000</t>
  </si>
  <si>
    <t>PM64200000</t>
  </si>
  <si>
    <t>PM64500100</t>
  </si>
  <si>
    <t>PM64500200</t>
  </si>
  <si>
    <t>PM64550000</t>
  </si>
  <si>
    <t>PM64650000</t>
  </si>
  <si>
    <t>GL/Type of Service</t>
  </si>
  <si>
    <t>Street Address</t>
  </si>
  <si>
    <t>Email Contact</t>
  </si>
  <si>
    <t>Phone</t>
  </si>
  <si>
    <t>Account #</t>
  </si>
  <si>
    <t>Fire Alarm Monthly Mointoring</t>
  </si>
  <si>
    <t>AT&amp;T Internet/Cable Monthly - Guest Suite 364</t>
  </si>
  <si>
    <t>Zumper</t>
  </si>
  <si>
    <t>Parcel Pending</t>
  </si>
  <si>
    <t>Pandora</t>
  </si>
  <si>
    <t>Adobe</t>
  </si>
  <si>
    <t>Shred-It</t>
  </si>
  <si>
    <t>Door King</t>
  </si>
  <si>
    <t>Canva</t>
  </si>
  <si>
    <t>Semi-Connect</t>
  </si>
  <si>
    <t>Security Nationwide</t>
  </si>
  <si>
    <t>Contract Available</t>
  </si>
  <si>
    <t>N/A</t>
  </si>
  <si>
    <t>Yes</t>
  </si>
  <si>
    <t>30 Days</t>
  </si>
  <si>
    <t xml:space="preserve">American Fire Systems </t>
  </si>
  <si>
    <t>The Hayworth</t>
  </si>
  <si>
    <t>TAN001</t>
  </si>
  <si>
    <t>5600 Oakbrook PKW Suite 240, Nocross, GA, 30093</t>
  </si>
  <si>
    <t>Management Agreement</t>
  </si>
  <si>
    <t>30 days</t>
  </si>
  <si>
    <t>Park Agreement - Woodway Square</t>
  </si>
  <si>
    <t>Parcel Lockers</t>
  </si>
  <si>
    <t>PM6440-0250</t>
  </si>
  <si>
    <t>475 Goddard Suite 150, Irvine, CA, 92618</t>
  </si>
  <si>
    <t>Leasing Software</t>
  </si>
  <si>
    <t>Affiliated</t>
  </si>
  <si>
    <t>Checkpoint</t>
  </si>
  <si>
    <t>Phones</t>
  </si>
  <si>
    <t>Apartment List</t>
  </si>
  <si>
    <t>Reliant</t>
  </si>
  <si>
    <t>Fitness Equiptment</t>
  </si>
  <si>
    <t>Westerman</t>
  </si>
  <si>
    <t>ATT 105414</t>
  </si>
  <si>
    <t>ATT 5014</t>
  </si>
  <si>
    <t>Centerpoint Energy</t>
  </si>
  <si>
    <t>Cirro Energy</t>
  </si>
  <si>
    <t>City Of Houston</t>
  </si>
  <si>
    <t>Compactor Rentals of America</t>
  </si>
  <si>
    <t>"</t>
  </si>
  <si>
    <t>Shared Drive</t>
  </si>
  <si>
    <t>Compactor Rental Service</t>
  </si>
  <si>
    <t>5 years; auto renewal</t>
  </si>
  <si>
    <t>120&lt;60 days prior to contract end date</t>
  </si>
  <si>
    <t>Annual; auto renewal</t>
  </si>
  <si>
    <t>Valet Waste, LLC</t>
  </si>
  <si>
    <t>Elevator Maintenance</t>
  </si>
  <si>
    <t>3 years; auto renewal</t>
  </si>
  <si>
    <t>Courtesy Officer</t>
  </si>
  <si>
    <t xml:space="preserve"> </t>
  </si>
  <si>
    <t>45 Days</t>
  </si>
  <si>
    <t>Addendum</t>
  </si>
  <si>
    <t>Key Mangement Software</t>
  </si>
  <si>
    <t>Subject to master agreement made on 9/27/2012.  Billed Annualy</t>
  </si>
  <si>
    <t>Business Intelligence: Core Reporting and Designer</t>
  </si>
  <si>
    <t>Contract Type</t>
  </si>
  <si>
    <t>Current Contract</t>
  </si>
  <si>
    <t>Order Form</t>
  </si>
  <si>
    <t>Notes</t>
  </si>
  <si>
    <t>Increase</t>
  </si>
  <si>
    <t>Original Contract</t>
  </si>
  <si>
    <t>Summary</t>
  </si>
  <si>
    <t>Subject to master agreement. Billed Quarterly</t>
  </si>
  <si>
    <t>Auto renewal, adujustable rate</t>
  </si>
  <si>
    <t>Billed quarterly. adjustable rate</t>
  </si>
  <si>
    <t>Upcoming renewal this year</t>
  </si>
  <si>
    <t>Month to month since contract expiration</t>
  </si>
  <si>
    <t>Subject to master agreement made on 9/27/2012, .17/ unit</t>
  </si>
  <si>
    <t>Subject to master agreement made on 9/27/2012, .18/unit</t>
  </si>
  <si>
    <t>Subject to master agreement made on 9/27/2012, .23/unit</t>
  </si>
  <si>
    <t>Subject to master agreement made on 9/27/2012, 3.57/unit</t>
  </si>
  <si>
    <t>Subject to master agreement made on 9/27/2012, 1./unit</t>
  </si>
  <si>
    <t>Subject to master agreement made on 9/27/2012, .50/unit</t>
  </si>
  <si>
    <t>Subject to master agreement made on 9/27/2012, .13/unit</t>
  </si>
  <si>
    <t>Subject to master agreement made on 9/27/2012, .21/unit</t>
  </si>
  <si>
    <t>Subject to master agreement made on 9/27/2012, .07/unit</t>
  </si>
  <si>
    <t>Subject to master agreement made on 9/27/2012, .72/unit</t>
  </si>
  <si>
    <t>Subject to master agreement made on 9/27/2012, .30/unit</t>
  </si>
  <si>
    <t>Subject to master agreement made on 9/27/2012, .32/unit</t>
  </si>
  <si>
    <t>90 Days</t>
  </si>
  <si>
    <t>Valet Trash</t>
  </si>
  <si>
    <t>Monthly - Addendum lasts for 60 months</t>
  </si>
  <si>
    <t>MSA - renews on a month to month basis.  Discount forfeited after Greystar owernship.
Large termination fee during term - per unit per month price multiplied by number of units times six
Looks like cost went from 9.84 (2017) to per unit to 9.98 (2019)</t>
  </si>
  <si>
    <t>Renews automatically</t>
  </si>
  <si>
    <t>AT&amp;T aka Transwestern</t>
  </si>
  <si>
    <t>10 years; auto renewal</t>
  </si>
  <si>
    <t>Construction agreement to design, install, operate, maintain, and repair all wiring and equipment from property to telecommunications box</t>
  </si>
  <si>
    <t>Comcast</t>
  </si>
  <si>
    <t>Video/Internet/Telephone</t>
  </si>
  <si>
    <t>Rev share contract ; Penetration levels and payouts</t>
  </si>
  <si>
    <t xml:space="preserve">AT&amp;T </t>
  </si>
  <si>
    <t>2 years</t>
  </si>
  <si>
    <t>50% of monthly service charge due upon temrination prior to completion of minimum payment period</t>
  </si>
  <si>
    <t>Varies</t>
  </si>
  <si>
    <t>Monthly; auto renewal</t>
  </si>
  <si>
    <t xml:space="preserve">Renews for another 3 years after end date.  Non-cancellable during the 3 year period.  </t>
  </si>
  <si>
    <t>Security Patrol</t>
  </si>
  <si>
    <t>Discounted monthly rent off of market rent ($1915)</t>
  </si>
  <si>
    <t>Security Nationwide, Inc.</t>
  </si>
  <si>
    <t>Professional Security Services</t>
  </si>
  <si>
    <t>Yearly</t>
  </si>
  <si>
    <t>Monthly; Auto renewal</t>
  </si>
  <si>
    <t>Billed quarterly - leasing center windows inside only</t>
  </si>
  <si>
    <t>Billed monthly - outside only, 3rd floor railing glass, sun lounge</t>
  </si>
  <si>
    <t>Billed annualy; In event of transfer, new management has to use for mandatory 1 year.</t>
  </si>
  <si>
    <t>Helix Media</t>
  </si>
  <si>
    <t>Analytics Portal</t>
  </si>
  <si>
    <t>Affiliated ComNet</t>
  </si>
  <si>
    <t>Phone Systems</t>
  </si>
  <si>
    <t>3 Year</t>
  </si>
  <si>
    <t>No termination notice period listed.  Assumed 30 days.</t>
  </si>
  <si>
    <t>CheckPoint</t>
  </si>
  <si>
    <t>Verification/Security Screening</t>
  </si>
  <si>
    <t>1 Year</t>
  </si>
  <si>
    <t>Ipad issued with contract.  Must be returned with termination</t>
  </si>
  <si>
    <t>Costar (Apartments.com)</t>
  </si>
  <si>
    <t>1 Yaer</t>
  </si>
  <si>
    <t>Internet Listing/Marketing</t>
  </si>
  <si>
    <t>No termination notice listed.  Rolls over month to month.  Assumed</t>
  </si>
  <si>
    <t>Mixed Media</t>
  </si>
  <si>
    <t>Design/Integration Services - Marketing</t>
  </si>
  <si>
    <t>30 Dyas</t>
  </si>
  <si>
    <t>No termination notice listed.  Rolls over year to year.  Assumed</t>
  </si>
  <si>
    <t>OnHold USA</t>
  </si>
  <si>
    <t>Anytime</t>
  </si>
  <si>
    <t>Voice Messaging Solutions</t>
  </si>
  <si>
    <t>Billed per Quarter</t>
  </si>
  <si>
    <t>Package Management Solution</t>
  </si>
  <si>
    <t xml:space="preserve">Rolls over month to month.  </t>
  </si>
  <si>
    <t>Semaconnect</t>
  </si>
  <si>
    <t>Network Charging Station</t>
  </si>
  <si>
    <t>Rolls over year to year.</t>
  </si>
  <si>
    <t>Shred It</t>
  </si>
  <si>
    <t>Shredding Services</t>
  </si>
  <si>
    <t>$20.00 for one console and $5.00 per additional</t>
  </si>
  <si>
    <t>SoCi</t>
  </si>
  <si>
    <t>Social Media Platform</t>
  </si>
  <si>
    <t>Rent Path</t>
  </si>
  <si>
    <t>Rentgrata</t>
  </si>
  <si>
    <t>Reach Local 1</t>
  </si>
  <si>
    <t>Reach Local 2</t>
  </si>
  <si>
    <t>Billed yearly at $275; Does not automatically renew.</t>
  </si>
  <si>
    <t>Listing Site</t>
  </si>
  <si>
    <t>Referral/Listing Site</t>
  </si>
  <si>
    <t>$329 per move in</t>
  </si>
  <si>
    <t>2/31/2020</t>
  </si>
  <si>
    <t>6 Months</t>
  </si>
  <si>
    <t>Digital Media</t>
  </si>
  <si>
    <t>6 month term; Assumed to roll over monthly</t>
  </si>
  <si>
    <t>If you have not completed the initial number of Cycles set forth on the Order Form (the "Initial Term"), cancellation will be effective at the completion of the Initial Term.
If you have completed the Initial Term, cancellation will be effective at the completion of one full Cycle after ReachLocal’s receipt of your Cancellation Request (for example if you request cancellation while you are in the middle of the 6th Cycle, the cancellation will be effective after completion (and payment) through and including the 7th Cycle).</t>
  </si>
  <si>
    <t>Online Marketing-Customer Outreach</t>
  </si>
  <si>
    <t>See contract terms</t>
  </si>
  <si>
    <t>Referral Reward</t>
  </si>
  <si>
    <t>Total referral reward must be provided in multiples of $50</t>
  </si>
  <si>
    <t>Advertising</t>
  </si>
  <si>
    <t>$10 per lead;$150 cap at the property</t>
  </si>
  <si>
    <t>$10-150</t>
  </si>
  <si>
    <t>Facebook Ads</t>
  </si>
  <si>
    <t>PM55400000</t>
  </si>
  <si>
    <t>10 Green Field Place, Woodlands, TX, 77380</t>
  </si>
  <si>
    <t>a.govindan@live.com</t>
  </si>
  <si>
    <t>281-614-9358</t>
  </si>
  <si>
    <t>Anne Darrah (978) 875-0046</t>
  </si>
  <si>
    <t>1648 W Sam Houston Parkway N, Houston, TX, 77043</t>
  </si>
  <si>
    <t>pros@classicprotectionsys.com</t>
  </si>
  <si>
    <t>4544 S. Pinemont Dr. Suite 218, Houston, TX, 77041</t>
  </si>
  <si>
    <t>foster@ecolo.com</t>
  </si>
  <si>
    <t>Louvemoa Foster</t>
  </si>
  <si>
    <t>PM64400300</t>
  </si>
  <si>
    <t>5660 Greenwood Plaza Blvd Suite 350, Greenwood CO</t>
  </si>
  <si>
    <t>srabon@engrain.com</t>
  </si>
  <si>
    <t>ar@engrain.com; Stephen Abon</t>
  </si>
  <si>
    <t>PM52700000</t>
  </si>
  <si>
    <t>candice@envirosmartpest.com</t>
  </si>
  <si>
    <t>PM52100000</t>
  </si>
  <si>
    <t>PO Box 2577, Cypess, TX, 77410</t>
  </si>
  <si>
    <t>dburnett@fishiwndowcleaning.com</t>
  </si>
  <si>
    <t>713-461-3474</t>
  </si>
  <si>
    <t>PM55300000</t>
  </si>
  <si>
    <t>No</t>
  </si>
  <si>
    <t>510 Staghorn Court, Alpharetta, GA, 3004</t>
  </si>
  <si>
    <t>accounting@handytrac.com</t>
  </si>
  <si>
    <t>No contract, email over 30 day NTV</t>
  </si>
  <si>
    <t>751 Canyon Dr. Ste. 100</t>
  </si>
  <si>
    <t>PM52150000</t>
  </si>
  <si>
    <t>Elevator Contract</t>
  </si>
  <si>
    <t>13007785/41566140</t>
  </si>
  <si>
    <t>catherine.schindler@kone.com</t>
  </si>
  <si>
    <t>Catherine Schindler</t>
  </si>
  <si>
    <t>PM64400200</t>
  </si>
  <si>
    <t xml:space="preserve">Hayworth </t>
  </si>
  <si>
    <t>PO BOX 205, Rosenberg, TX, 77471</t>
  </si>
  <si>
    <t>888-639-2802</t>
  </si>
  <si>
    <t xml:space="preserve">Market Mavens </t>
  </si>
  <si>
    <t>Helix 360 Monthly</t>
  </si>
  <si>
    <t>912 W 25th St. Unit 6, Houston, TX, 77008</t>
  </si>
  <si>
    <t>Ryan Sitton &lt;rsitton@helixmedia360.com&gt;</t>
  </si>
  <si>
    <t>A1808001553</t>
  </si>
  <si>
    <t>arcustomerservice@realpage.com</t>
  </si>
  <si>
    <t>PM52200000</t>
  </si>
  <si>
    <t>Valet Living Monthly</t>
  </si>
  <si>
    <t>$5500 for ReachLocal.  Doesn't specific 1 &amp; 2</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</si>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</sst>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m/d/yy"/>
    <numFmt numFmtId="165" formatCode="mm\-yyyy"/>
    <numFmt numFmtId="166" formatCode="0.0%"/>
  </numFmts>
  <fonts count="19" x14ac:knownFonts="1">
    <font>
      <sz val="11"/>
      <color theme="1"/>
      <name val="Calibri"/>
      <family val="2"/>
      <scheme val="minor"/>
    </font>
    <font>
      <b/>
      <sz val="10"/>
      <name val="Calibri"/>
      <family val="2"/>
      <scheme val="minor"/>
    </font>
    <font>
      <sz val="10"/>
      <name val="Calibri"/>
      <family val="2"/>
      <scheme val="minor"/>
    </font>
    <font>
      <b/>
      <sz val="12"/>
      <color theme="1"/>
      <name val="Calibri"/>
      <family val="2"/>
    </font>
    <font>
      <sz val="11"/>
      <color theme="1"/>
      <name val="Calibri"/>
      <family val="2"/>
      <scheme val="minor"/>
    </font>
    <font>
      <b/>
      <u/>
      <sz val="11"/>
      <color theme="1"/>
      <name val="Calibri"/>
      <family val="2"/>
      <scheme val="minor"/>
    </font>
    <font>
      <sz val="10"/>
      <name val="Arial"/>
      <family val="2"/>
    </font>
    <font>
      <sz val="11"/>
      <name val="Calibri"/>
      <family val="2"/>
      <scheme val="minor"/>
    </font>
    <font>
      <sz val="10"/>
      <color indexed="8"/>
      <name val="Arial"/>
      <family val="2"/>
    </font>
    <font>
      <u/>
      <sz val="11"/>
      <color theme="10"/>
      <name val="Calibri"/>
      <family val="2"/>
      <scheme val="minor"/>
    </font>
    <font>
      <b/>
      <sz val="11"/>
      <color theme="1"/>
      <name val="Calibri"/>
      <family val="2"/>
      <scheme val="minor"/>
    </font>
    <font>
      <b/>
      <sz val="10"/>
      <color indexed="8"/>
      <name val="Arial"/>
      <family val="2"/>
    </font>
    <font>
      <sz val="12"/>
      <name val="Calibri"/>
      <family val="2"/>
      <scheme val="minor"/>
    </font>
    <font>
      <sz val="16"/>
      <name val="Calibri"/>
      <family val="2"/>
      <scheme val="minor"/>
    </font>
    <font>
      <b/>
      <sz val="12"/>
      <name val="Calibri"/>
      <family val="2"/>
      <scheme val="minor"/>
    </font>
    <font>
      <sz val="14"/>
      <color theme="1"/>
      <name val="Calibri"/>
      <family val="2"/>
      <scheme val="minor"/>
    </font>
    <font>
      <sz val="16"/>
      <color theme="1"/>
      <name val="Calibri"/>
      <family val="2"/>
      <scheme val="minor"/>
    </font>
    <font>
      <b/>
      <sz val="16"/>
      <color theme="1"/>
      <name val="Calibri"/>
      <family val="2"/>
      <scheme val="minor"/>
    </font>
    <font>
      <b/>
      <sz val="16"/>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
      <patternFill patternType="solid">
        <fgColor theme="9" tint="0.59999389629810485"/>
        <bgColor indexed="64"/>
      </patternFill>
    </fill>
    <fill>
      <patternFill patternType="solid">
        <fgColor theme="7" tint="0.79998168889431442"/>
        <bgColor indexed="64"/>
      </patternFill>
    </fill>
  </fills>
  <borders count="20">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s>
  <cellStyleXfs count="5">
    <xf numFmtId="0" fontId="0" fillId="0" borderId="0"/>
    <xf numFmtId="44" fontId="4" fillId="0" borderId="0" applyFont="0" applyFill="0" applyBorder="0" applyAlignment="0" applyProtection="0"/>
    <xf numFmtId="0" fontId="6" fillId="0" borderId="0"/>
    <xf numFmtId="0" fontId="9" fillId="0" borderId="0" applyNumberFormat="0" applyFill="0" applyBorder="0" applyAlignment="0" applyProtection="0"/>
    <xf numFmtId="9" fontId="4" fillId="0" borderId="0" applyFont="0" applyFill="0" applyBorder="0" applyAlignment="0" applyProtection="0"/>
  </cellStyleXfs>
  <cellXfs count="97">
    <xf numFmtId="0" fontId="0" fillId="0" borderId="0" xfId="0"/>
    <xf numFmtId="0" fontId="3" fillId="0" borderId="0" xfId="0" applyFont="1" applyAlignment="1">
      <alignment horizontal="justify" vertical="center"/>
    </xf>
    <xf numFmtId="0" fontId="2" fillId="0" borderId="3" xfId="0" applyFont="1" applyBorder="1" applyAlignment="1">
      <alignment horizontal="center" vertical="center"/>
    </xf>
    <xf numFmtId="0" fontId="2" fillId="0" borderId="4" xfId="0" applyFont="1" applyBorder="1" applyAlignment="1">
      <alignment horizontal="left" vertical="center" wrapText="1"/>
    </xf>
    <xf numFmtId="0" fontId="0" fillId="0" borderId="0" xfId="0" applyAlignment="1">
      <alignment horizontal="left"/>
    </xf>
    <xf numFmtId="0" fontId="2" fillId="0" borderId="10" xfId="0" applyFont="1" applyBorder="1" applyAlignment="1">
      <alignment horizontal="center" vertical="center"/>
    </xf>
    <xf numFmtId="165" fontId="2" fillId="0" borderId="3" xfId="0" applyNumberFormat="1" applyFont="1" applyBorder="1" applyAlignment="1">
      <alignment horizontal="center" vertical="center"/>
    </xf>
    <xf numFmtId="0" fontId="5" fillId="0" borderId="0" xfId="0" applyFont="1"/>
    <xf numFmtId="0" fontId="2" fillId="0" borderId="10" xfId="0" applyFont="1" applyBorder="1"/>
    <xf numFmtId="0" fontId="2" fillId="0" borderId="6" xfId="0" applyFont="1" applyBorder="1" applyAlignment="1">
      <alignment horizontal="left" vertical="center" wrapText="1"/>
    </xf>
    <xf numFmtId="0" fontId="2" fillId="2" borderId="5" xfId="0" applyFont="1" applyFill="1" applyBorder="1" applyAlignment="1">
      <alignment horizontal="center" vertical="center" wrapText="1"/>
    </xf>
    <xf numFmtId="0" fontId="2" fillId="0" borderId="4" xfId="0" applyFont="1" applyBorder="1"/>
    <xf numFmtId="0" fontId="2" fillId="0" borderId="3" xfId="0" applyFont="1" applyBorder="1"/>
    <xf numFmtId="0" fontId="0" fillId="0" borderId="0" xfId="0" applyAlignment="1">
      <alignment horizontal="center"/>
    </xf>
    <xf numFmtId="0" fontId="2" fillId="0" borderId="10" xfId="0" applyFont="1" applyBorder="1" applyAlignment="1">
      <alignment horizontal="center"/>
    </xf>
    <xf numFmtId="0" fontId="0" fillId="0" borderId="3" xfId="0" applyBorder="1"/>
    <xf numFmtId="14" fontId="0" fillId="0" borderId="3" xfId="0" applyNumberFormat="1" applyBorder="1"/>
    <xf numFmtId="3" fontId="0" fillId="0" borderId="3" xfId="0" applyNumberFormat="1" applyBorder="1"/>
    <xf numFmtId="0" fontId="1" fillId="2" borderId="14"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0" borderId="10" xfId="0" applyFont="1" applyBorder="1" applyAlignment="1">
      <alignment horizontal="left" vertical="center" wrapText="1"/>
    </xf>
    <xf numFmtId="164" fontId="2" fillId="0" borderId="10" xfId="0" applyNumberFormat="1" applyFont="1" applyBorder="1" applyAlignment="1">
      <alignment horizontal="left"/>
    </xf>
    <xf numFmtId="0" fontId="2" fillId="0" borderId="7" xfId="0" applyFont="1" applyBorder="1"/>
    <xf numFmtId="165" fontId="7" fillId="0" borderId="3" xfId="0" applyNumberFormat="1" applyFont="1" applyBorder="1" applyAlignment="1">
      <alignment horizontal="left" vertical="center"/>
    </xf>
    <xf numFmtId="3" fontId="0" fillId="0" borderId="3" xfId="0" applyNumberFormat="1" applyBorder="1" applyAlignment="1">
      <alignment horizontal="left"/>
    </xf>
    <xf numFmtId="0" fontId="1" fillId="2" borderId="15"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9" fillId="0" borderId="0" xfId="3"/>
    <xf numFmtId="0" fontId="0" fillId="3" borderId="3" xfId="0" applyFill="1" applyBorder="1"/>
    <xf numFmtId="0" fontId="1" fillId="2" borderId="14" xfId="0" applyFont="1" applyFill="1" applyBorder="1" applyAlignment="1">
      <alignment horizontal="left" vertical="center" wrapText="1"/>
    </xf>
    <xf numFmtId="0" fontId="2" fillId="2" borderId="9" xfId="0" applyFont="1" applyFill="1" applyBorder="1" applyAlignment="1">
      <alignment horizontal="left" vertical="center" wrapText="1"/>
    </xf>
    <xf numFmtId="0" fontId="0" fillId="0" borderId="3" xfId="0" applyBorder="1" applyAlignment="1">
      <alignment horizontal="left"/>
    </xf>
    <xf numFmtId="0" fontId="2" fillId="0" borderId="10" xfId="0" applyFont="1" applyBorder="1" applyAlignment="1">
      <alignment horizontal="left"/>
    </xf>
    <xf numFmtId="0" fontId="0" fillId="4" borderId="3" xfId="0" applyFill="1" applyBorder="1"/>
    <xf numFmtId="0" fontId="0" fillId="4" borderId="0" xfId="0" applyFill="1"/>
    <xf numFmtId="0" fontId="0" fillId="4" borderId="3" xfId="0" applyFill="1" applyBorder="1" applyAlignment="1">
      <alignment horizontal="left"/>
    </xf>
    <xf numFmtId="14" fontId="0" fillId="4" borderId="3" xfId="0" applyNumberFormat="1" applyFill="1" applyBorder="1"/>
    <xf numFmtId="0" fontId="2" fillId="4" borderId="3" xfId="0" applyFont="1" applyFill="1" applyBorder="1"/>
    <xf numFmtId="0" fontId="2" fillId="4" borderId="10" xfId="0" applyFont="1" applyFill="1" applyBorder="1"/>
    <xf numFmtId="0" fontId="0" fillId="0" borderId="10" xfId="0" applyBorder="1"/>
    <xf numFmtId="0" fontId="0" fillId="0" borderId="10" xfId="0" applyBorder="1" applyAlignment="1">
      <alignment horizontal="left"/>
    </xf>
    <xf numFmtId="14" fontId="0" fillId="0" borderId="10" xfId="0" applyNumberFormat="1" applyBorder="1"/>
    <xf numFmtId="3" fontId="0" fillId="0" borderId="10" xfId="0" applyNumberFormat="1" applyBorder="1"/>
    <xf numFmtId="0" fontId="14" fillId="2" borderId="14"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0" fillId="0" borderId="0" xfId="0" applyAlignment="1">
      <alignment horizontal="center" vertical="center"/>
    </xf>
    <xf numFmtId="0" fontId="3" fillId="0" borderId="0" xfId="0" applyFont="1" applyAlignment="1">
      <alignment horizontal="center" vertical="center"/>
    </xf>
    <xf numFmtId="0" fontId="10" fillId="0" borderId="0" xfId="0" applyFont="1" applyAlignment="1">
      <alignment horizontal="center" vertical="center"/>
    </xf>
    <xf numFmtId="0" fontId="0" fillId="0" borderId="0" xfId="0" applyFill="1" applyAlignment="1">
      <alignment horizontal="center" vertical="center"/>
    </xf>
    <xf numFmtId="0" fontId="8"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0" fillId="0" borderId="0" xfId="0" applyFont="1" applyFill="1" applyAlignment="1">
      <alignment horizontal="center" vertical="center"/>
    </xf>
    <xf numFmtId="0" fontId="15" fillId="0" borderId="0" xfId="0" applyFont="1" applyAlignment="1">
      <alignment horizontal="center" vertical="center"/>
    </xf>
    <xf numFmtId="0" fontId="16" fillId="0" borderId="0" xfId="0" applyFont="1" applyAlignment="1">
      <alignment horizontal="center" vertical="center"/>
    </xf>
    <xf numFmtId="0" fontId="16" fillId="0" borderId="0" xfId="0" applyFont="1" applyAlignment="1">
      <alignment horizontal="center" vertical="center" wrapText="1"/>
    </xf>
    <xf numFmtId="0" fontId="16" fillId="6" borderId="3" xfId="0" applyFont="1" applyFill="1" applyBorder="1" applyAlignment="1">
      <alignment horizontal="center" vertical="center" wrapText="1"/>
    </xf>
    <xf numFmtId="14" fontId="16" fillId="6" borderId="3" xfId="0" applyNumberFormat="1" applyFont="1" applyFill="1" applyBorder="1" applyAlignment="1">
      <alignment horizontal="center" vertical="center" wrapText="1"/>
    </xf>
    <xf numFmtId="0" fontId="13" fillId="6" borderId="3" xfId="0" applyFont="1" applyFill="1" applyBorder="1" applyAlignment="1">
      <alignment horizontal="center" vertical="center" wrapText="1"/>
    </xf>
    <xf numFmtId="0" fontId="17" fillId="5" borderId="3" xfId="0" applyFont="1" applyFill="1" applyBorder="1" applyAlignment="1">
      <alignment horizontal="center" vertical="center" wrapText="1"/>
    </xf>
    <xf numFmtId="14" fontId="17" fillId="5" borderId="3" xfId="0" applyNumberFormat="1" applyFont="1" applyFill="1" applyBorder="1" applyAlignment="1">
      <alignment horizontal="center" vertical="center" wrapText="1"/>
    </xf>
    <xf numFmtId="0" fontId="18" fillId="5" borderId="3" xfId="0" applyFont="1" applyFill="1" applyBorder="1" applyAlignment="1">
      <alignment horizontal="center" vertical="center" wrapText="1"/>
    </xf>
    <xf numFmtId="44" fontId="16" fillId="6" borderId="3" xfId="1" applyFont="1" applyFill="1" applyBorder="1" applyAlignment="1">
      <alignment horizontal="center" vertical="center" wrapText="1"/>
    </xf>
    <xf numFmtId="44" fontId="17" fillId="5" borderId="3" xfId="1" applyFont="1" applyFill="1" applyBorder="1" applyAlignment="1">
      <alignment horizontal="center" vertical="center" wrapText="1"/>
    </xf>
    <xf numFmtId="44" fontId="16" fillId="0" borderId="0" xfId="1" applyFont="1" applyAlignment="1">
      <alignment horizontal="center" vertical="center" wrapText="1"/>
    </xf>
    <xf numFmtId="44" fontId="16" fillId="0" borderId="0" xfId="1" applyFont="1" applyAlignment="1">
      <alignment horizontal="center" vertical="center"/>
    </xf>
    <xf numFmtId="44" fontId="15" fillId="0" borderId="0" xfId="1" applyFont="1" applyAlignment="1">
      <alignment horizontal="center" vertical="center"/>
    </xf>
    <xf numFmtId="0" fontId="17" fillId="0" borderId="0" xfId="0"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8" fillId="0" borderId="0" xfId="0" applyFont="1" applyFill="1" applyBorder="1" applyAlignment="1">
      <alignment horizontal="center" vertical="center" wrapText="1"/>
    </xf>
    <xf numFmtId="44" fontId="17" fillId="0" borderId="0" xfId="1" applyFont="1" applyFill="1" applyBorder="1" applyAlignment="1">
      <alignment horizontal="center" vertical="center" wrapText="1"/>
    </xf>
    <xf numFmtId="166" fontId="16" fillId="0" borderId="0" xfId="4" applyNumberFormat="1" applyFont="1" applyFill="1" applyBorder="1" applyAlignment="1">
      <alignment horizontal="center" vertical="center" wrapText="1"/>
    </xf>
    <xf numFmtId="0" fontId="1" fillId="2" borderId="11" xfId="0" applyFont="1" applyFill="1" applyBorder="1" applyAlignment="1">
      <alignment horizontal="center" vertical="center" wrapText="1"/>
    </xf>
    <xf numFmtId="0" fontId="2" fillId="0" borderId="3" xfId="0" applyFont="1" applyBorder="1" applyAlignment="1">
      <alignment horizontal="center" vertical="center" wrapText="1"/>
    </xf>
    <xf numFmtId="0" fontId="1" fillId="0" borderId="6" xfId="0" applyFont="1" applyBorder="1" applyAlignment="1">
      <alignment horizontal="center" vertical="center" wrapText="1"/>
    </xf>
    <xf numFmtId="0" fontId="2" fillId="0" borderId="0" xfId="0" applyFont="1" applyAlignment="1">
      <alignment horizontal="left" vertical="center" wrapText="1"/>
    </xf>
    <xf numFmtId="0" fontId="9" fillId="0" borderId="4" xfId="3" applyBorder="1" applyAlignment="1">
      <alignment horizontal="left" vertical="center" wrapText="1"/>
    </xf>
    <xf numFmtId="0" fontId="2" fillId="0" borderId="8" xfId="0" applyFont="1" applyBorder="1"/>
    <xf numFmtId="0" fontId="9" fillId="0" borderId="4" xfId="3" applyBorder="1"/>
    <xf numFmtId="0" fontId="7" fillId="0" borderId="3" xfId="3" applyFont="1" applyBorder="1"/>
    <xf numFmtId="0" fontId="8" fillId="0" borderId="4" xfId="0" applyFont="1" applyBorder="1" applyAlignment="1">
      <alignment vertical="top" wrapText="1"/>
    </xf>
    <xf numFmtId="0" fontId="8" fillId="0" borderId="0" xfId="0" applyFont="1" applyAlignment="1">
      <alignment vertical="top" wrapText="1"/>
    </xf>
    <xf numFmtId="0" fontId="8" fillId="0" borderId="10" xfId="0" applyFont="1" applyBorder="1" applyAlignment="1">
      <alignment vertical="top" wrapText="1"/>
    </xf>
    <xf numFmtId="166" fontId="16" fillId="6" borderId="3" xfId="4" applyNumberFormat="1"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2" borderId="3" xfId="0" applyFont="1" applyFill="1" applyBorder="1" applyAlignment="1">
      <alignment horizontal="center" vertical="center" wrapText="1"/>
    </xf>
  </cellXfs>
  <cellStyles count="5">
    <cellStyle name="Currency" xfId="1" builtinId="4"/>
    <cellStyle name="Hyperlink" xfId="3" builtinId="8"/>
    <cellStyle name="Normal" xfId="0" builtinId="0"/>
    <cellStyle name="Normal 2" xfId="2" xr:uid="{00000000-0005-0000-0000-000003000000}"/>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10</xdr:col>
      <xdr:colOff>563880</xdr:colOff>
      <xdr:row>0</xdr:row>
      <xdr:rowOff>68580</xdr:rowOff>
    </xdr:from>
    <xdr:to>
      <xdr:col>10</xdr:col>
      <xdr:colOff>1242060</xdr:colOff>
      <xdr:row>3</xdr:row>
      <xdr:rowOff>121920</xdr:rowOff>
    </xdr:to>
    <xdr:pic>
      <xdr:nvPicPr>
        <xdr:cNvPr id="3" name="Picture 2" descr="MGLogo Name">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597140" y="68580"/>
          <a:ext cx="678180" cy="7848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207819</xdr:colOff>
      <xdr:row>19</xdr:row>
      <xdr:rowOff>779319</xdr:rowOff>
    </xdr:from>
    <xdr:to>
      <xdr:col>29</xdr:col>
      <xdr:colOff>397967</xdr:colOff>
      <xdr:row>24</xdr:row>
      <xdr:rowOff>244615</xdr:rowOff>
    </xdr:to>
    <xdr:pic>
      <xdr:nvPicPr>
        <xdr:cNvPr id="2" name="Picture 1">
          <a:extLst>
            <a:ext uri="{FF2B5EF4-FFF2-40B4-BE49-F238E27FC236}">
              <a16:creationId xmlns:a16="http://schemas.microsoft.com/office/drawing/2014/main" id="{296E0867-CA2E-47CA-B868-3F65313B9085}"/>
            </a:ext>
          </a:extLst>
        </xdr:cNvPr>
        <xdr:cNvPicPr>
          <a:picLocks noChangeAspect="1"/>
        </xdr:cNvPicPr>
      </xdr:nvPicPr>
      <xdr:blipFill>
        <a:blip xmlns:r="http://schemas.openxmlformats.org/officeDocument/2006/relationships" r:embed="rId2"/>
        <a:stretch>
          <a:fillRect/>
        </a:stretch>
      </xdr:blipFill>
      <xdr:spPr>
        <a:xfrm>
          <a:off x="28349864" y="8814955"/>
          <a:ext cx="9888330" cy="3067478"/>
        </a:xfrm>
        <a:prstGeom prst="rect">
          <a:avLst/>
        </a:prstGeom>
      </xdr:spPr>
    </xdr:pic>
    <xdr:clientData/>
  </xdr:twoCellAnchor>
  <xdr:twoCellAnchor editAs="oneCell">
    <xdr:from>
      <xdr:col>11</xdr:col>
      <xdr:colOff>242454</xdr:colOff>
      <xdr:row>163</xdr:row>
      <xdr:rowOff>34637</xdr:rowOff>
    </xdr:from>
    <xdr:to>
      <xdr:col>30</xdr:col>
      <xdr:colOff>290827</xdr:colOff>
      <xdr:row>169</xdr:row>
      <xdr:rowOff>269752</xdr:rowOff>
    </xdr:to>
    <xdr:pic>
      <xdr:nvPicPr>
        <xdr:cNvPr id="4" name="Picture 3">
          <a:extLst>
            <a:ext uri="{FF2B5EF4-FFF2-40B4-BE49-F238E27FC236}">
              <a16:creationId xmlns:a16="http://schemas.microsoft.com/office/drawing/2014/main" id="{EDE05B18-9C5E-48A0-8B7B-CEC28AB55BFE}"/>
            </a:ext>
          </a:extLst>
        </xdr:cNvPr>
        <xdr:cNvPicPr>
          <a:picLocks noChangeAspect="1"/>
        </xdr:cNvPicPr>
      </xdr:nvPicPr>
      <xdr:blipFill>
        <a:blip xmlns:r="http://schemas.openxmlformats.org/officeDocument/2006/relationships" r:embed="rId3"/>
        <a:stretch>
          <a:fillRect/>
        </a:stretch>
      </xdr:blipFill>
      <xdr:spPr>
        <a:xfrm>
          <a:off x="27172227" y="83837319"/>
          <a:ext cx="11564964" cy="32484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563880</xdr:colOff>
      <xdr:row>0</xdr:row>
      <xdr:rowOff>68580</xdr:rowOff>
    </xdr:from>
    <xdr:to>
      <xdr:col>13</xdr:col>
      <xdr:colOff>1242060</xdr:colOff>
      <xdr:row>3</xdr:row>
      <xdr:rowOff>121920</xdr:rowOff>
    </xdr:to>
    <xdr:pic>
      <xdr:nvPicPr>
        <xdr:cNvPr id="2" name="Picture 1" descr="MGLogo Name">
          <a:extLst>
            <a:ext uri="{FF2B5EF4-FFF2-40B4-BE49-F238E27FC236}">
              <a16:creationId xmlns:a16="http://schemas.microsoft.com/office/drawing/2014/main" id="{21C62777-CF21-4871-812D-44029CA405F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299805" y="68580"/>
          <a:ext cx="678180" cy="6248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Grayco%20Partners\Grayco%20Desktop\Budgets\2020%20Budget%20Templ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HISTORICAL"/>
      <sheetName val="BUDGET"/>
      <sheetName val="DETAIL SUMMARY"/>
      <sheetName val="BUDGET (Incl. Actuals)"/>
      <sheetName val="NARRATIVE SUMMARY"/>
      <sheetName val="OCCUPANCIES"/>
      <sheetName val="GRAPH"/>
      <sheetName val="PROFORMA"/>
      <sheetName val="RENTS"/>
      <sheetName val="CONCESSIONS"/>
      <sheetName val="OTHER INCOME"/>
      <sheetName val="RETAIL FEES"/>
      <sheetName val="OTHER RENTS"/>
      <sheetName val="CAM Fees"/>
      <sheetName val="PAYROLL"/>
      <sheetName val="BONUS"/>
      <sheetName val="MARKETING"/>
      <sheetName val="ADMIN"/>
      <sheetName val="UTILITIES"/>
      <sheetName val="MAINTENANCE EXPENSE"/>
      <sheetName val="TURN COST"/>
      <sheetName val="RETAIL UTILITIES"/>
      <sheetName val="MAJOR R&amp;M"/>
      <sheetName val="CAPITAL"/>
      <sheetName val="LEASE UP"/>
      <sheetName val="TAXES AND INSURANCE"/>
      <sheetName val="RENOVATION"/>
      <sheetName val="ASSUMPTIONS"/>
      <sheetName val="CHART"/>
      <sheetName val="DEBT AND PARTNERSHIP"/>
      <sheetName val="OneSit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mailto:catherine.schindler@kone.com" TargetMode="External"/><Relationship Id="rId3" Type="http://schemas.openxmlformats.org/officeDocument/2006/relationships/hyperlink" Target="mailto:ar@engrain.com;%20Stephen%20Abon" TargetMode="External"/><Relationship Id="rId7" Type="http://schemas.openxmlformats.org/officeDocument/2006/relationships/hyperlink" Target="mailto:arcustomerservice@realpage.com" TargetMode="External"/><Relationship Id="rId2" Type="http://schemas.openxmlformats.org/officeDocument/2006/relationships/hyperlink" Target="mailto:pros@classicprotectionsys.com" TargetMode="External"/><Relationship Id="rId1" Type="http://schemas.openxmlformats.org/officeDocument/2006/relationships/hyperlink" Target="mailto:foster@ecolo.com" TargetMode="External"/><Relationship Id="rId6" Type="http://schemas.openxmlformats.org/officeDocument/2006/relationships/hyperlink" Target="mailto:accounting@handytrac.com" TargetMode="External"/><Relationship Id="rId11" Type="http://schemas.openxmlformats.org/officeDocument/2006/relationships/drawing" Target="../drawings/drawing2.xml"/><Relationship Id="rId5" Type="http://schemas.openxmlformats.org/officeDocument/2006/relationships/hyperlink" Target="mailto:candice@envirosmartpest.com" TargetMode="External"/><Relationship Id="rId10" Type="http://schemas.openxmlformats.org/officeDocument/2006/relationships/printerSettings" Target="../printerSettings/printerSettings2.bin"/><Relationship Id="rId4" Type="http://schemas.openxmlformats.org/officeDocument/2006/relationships/hyperlink" Target="mailto:srabon@engrain.com" TargetMode="External"/><Relationship Id="rId9" Type="http://schemas.openxmlformats.org/officeDocument/2006/relationships/hyperlink" Target="mailto:a.govindan@live.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H182"/>
  <sheetViews>
    <sheetView tabSelected="1" zoomScale="55" zoomScaleNormal="55" workbookViewId="0">
      <pane ySplit="6" topLeftCell="A154" activePane="bottomLeft" state="frozen"/>
      <selection pane="bottomLeft" activeCell="J188" sqref="J188"/>
    </sheetView>
  </sheetViews>
  <sheetFormatPr defaultRowHeight="39.950000000000003" customHeight="1" x14ac:dyDescent="0.25"/>
  <cols>
    <col min="1" max="1" width="17.28515625" style="45" customWidth="1"/>
    <col min="2" max="2" width="55.7109375" style="45" customWidth="1"/>
    <col min="3" max="3" width="51" style="45" bestFit="1" customWidth="1"/>
    <col min="4" max="4" width="21.140625" style="45" customWidth="1"/>
    <col min="5" max="5" width="17.42578125" style="45" customWidth="1"/>
    <col min="6" max="6" width="27.85546875" style="45" customWidth="1"/>
    <col min="7" max="7" width="16.28515625" style="45" bestFit="1" customWidth="1"/>
    <col min="8" max="8" width="14.5703125" style="45" customWidth="1"/>
    <col min="9" max="9" width="48.140625" style="45" customWidth="1"/>
    <col min="10" max="10" width="44.85546875" style="45" customWidth="1"/>
    <col min="11" max="11" width="89.5703125" style="45" customWidth="1"/>
    <col min="12" max="16384" width="9.140625" style="45"/>
  </cols>
  <sheetData>
    <row r="2" spans="1:13" ht="39.950000000000003" customHeight="1" x14ac:dyDescent="0.25">
      <c r="M2" s="48"/>
    </row>
    <row r="3" spans="1:13" ht="39.950000000000003" customHeight="1" x14ac:dyDescent="0.25">
      <c r="M3" s="48"/>
    </row>
    <row r="4" spans="1:13" ht="39.950000000000003" customHeight="1" thickBot="1" x14ac:dyDescent="0.3">
      <c r="B4" s="46" t="s">
        <v>7</v>
      </c>
      <c r="M4" s="48"/>
    </row>
    <row r="5" spans="1:13" ht="39.950000000000003" customHeight="1" x14ac:dyDescent="0.25">
      <c r="B5" s="83" t="s">
        <v>0</v>
      </c>
      <c r="C5" s="83" t="s">
        <v>9</v>
      </c>
      <c r="D5" s="83" t="s">
        <v>3</v>
      </c>
      <c r="E5" s="83" t="s">
        <v>4</v>
      </c>
      <c r="F5" s="83" t="s">
        <v>2</v>
      </c>
      <c r="G5" s="83" t="s">
        <v>1</v>
      </c>
      <c r="H5" s="83" t="s">
        <v>187</v>
      </c>
      <c r="I5" s="43" t="s">
        <v>5</v>
      </c>
      <c r="J5" s="83" t="s">
        <v>183</v>
      </c>
      <c r="K5" s="86" t="s">
        <v>186</v>
      </c>
      <c r="M5" s="48"/>
    </row>
    <row r="6" spans="1:13" ht="39.950000000000003" customHeight="1" x14ac:dyDescent="0.25">
      <c r="B6" s="84"/>
      <c r="C6" s="84"/>
      <c r="D6" s="85"/>
      <c r="E6" s="85"/>
      <c r="F6" s="84"/>
      <c r="G6" s="84"/>
      <c r="H6" s="85"/>
      <c r="I6" s="44"/>
      <c r="J6" s="85"/>
      <c r="K6" s="87"/>
      <c r="M6" s="48"/>
    </row>
    <row r="7" spans="1:13" ht="39.950000000000003" customHeight="1" x14ac:dyDescent="0.25">
      <c r="A7" s="55" t="s">
        <v>189</v>
      </c>
      <c r="B7" s="55" t="s">
        <v>39</v>
      </c>
      <c r="C7" s="55" t="s">
        <v>70</v>
      </c>
      <c r="D7" s="56"/>
      <c r="E7" s="56"/>
      <c r="F7" s="57"/>
      <c r="G7" s="61">
        <v>1689</v>
      </c>
      <c r="H7" s="82">
        <f>1-G8/G7</f>
        <v>8.5849615156897596E-2</v>
      </c>
      <c r="I7" s="55" t="s">
        <v>142</v>
      </c>
      <c r="J7" s="55"/>
      <c r="K7" s="57"/>
      <c r="M7" s="48"/>
    </row>
    <row r="8" spans="1:13" s="47" customFormat="1" ht="39.950000000000003" customHeight="1" x14ac:dyDescent="0.25">
      <c r="A8" s="58" t="s">
        <v>168</v>
      </c>
      <c r="B8" s="58" t="s">
        <v>167</v>
      </c>
      <c r="C8" s="58" t="s">
        <v>167</v>
      </c>
      <c r="D8" s="59">
        <v>43865</v>
      </c>
      <c r="E8" s="59"/>
      <c r="F8" s="60" t="s">
        <v>12</v>
      </c>
      <c r="G8" s="62">
        <v>1544</v>
      </c>
      <c r="H8" s="82"/>
      <c r="I8" s="58" t="s">
        <v>178</v>
      </c>
      <c r="J8" s="58" t="s">
        <v>188</v>
      </c>
      <c r="K8" s="60"/>
      <c r="M8" s="51"/>
    </row>
    <row r="9" spans="1:13" ht="39.950000000000003" customHeight="1" x14ac:dyDescent="0.25">
      <c r="A9" s="54"/>
      <c r="B9" s="54"/>
      <c r="C9" s="54"/>
      <c r="D9" s="54"/>
      <c r="E9" s="54"/>
      <c r="F9" s="54"/>
      <c r="G9" s="63"/>
      <c r="H9" s="54"/>
      <c r="I9" s="54"/>
      <c r="J9" s="54"/>
      <c r="K9" s="54"/>
      <c r="M9" s="48"/>
    </row>
    <row r="10" spans="1:13" ht="39.950000000000003" customHeight="1" x14ac:dyDescent="0.25">
      <c r="A10" s="55" t="s">
        <v>189</v>
      </c>
      <c r="B10" s="55" t="s">
        <v>21</v>
      </c>
      <c r="C10" s="55" t="s">
        <v>71</v>
      </c>
      <c r="D10" s="56"/>
      <c r="E10" s="56"/>
      <c r="F10" s="57"/>
      <c r="G10" s="61">
        <v>555</v>
      </c>
      <c r="H10" s="82">
        <f>1-G11/G10</f>
        <v>9.9099099099099086E-2</v>
      </c>
      <c r="I10" s="55"/>
      <c r="J10" s="55"/>
      <c r="K10" s="57"/>
      <c r="M10" s="48"/>
    </row>
    <row r="11" spans="1:13" s="47" customFormat="1" ht="39.950000000000003" customHeight="1" x14ac:dyDescent="0.25">
      <c r="A11" s="58" t="s">
        <v>168</v>
      </c>
      <c r="B11" s="58" t="s">
        <v>167</v>
      </c>
      <c r="C11" s="58" t="s">
        <v>167</v>
      </c>
      <c r="D11" s="59">
        <v>42765</v>
      </c>
      <c r="E11" s="59">
        <v>43130</v>
      </c>
      <c r="F11" s="60" t="s">
        <v>12</v>
      </c>
      <c r="G11" s="62">
        <v>500</v>
      </c>
      <c r="H11" s="82"/>
      <c r="I11" s="58" t="s">
        <v>142</v>
      </c>
      <c r="J11" s="58" t="s">
        <v>188</v>
      </c>
      <c r="K11" s="60" t="s">
        <v>191</v>
      </c>
      <c r="M11" s="51"/>
    </row>
    <row r="12" spans="1:13" ht="39.950000000000003" customHeight="1" x14ac:dyDescent="0.25">
      <c r="A12" s="54"/>
      <c r="B12" s="54"/>
      <c r="C12" s="54"/>
      <c r="D12" s="54"/>
      <c r="E12" s="54"/>
      <c r="F12" s="54"/>
      <c r="G12" s="63"/>
      <c r="H12" s="54"/>
      <c r="I12" s="54"/>
      <c r="J12" s="54"/>
      <c r="K12" s="54"/>
      <c r="M12" s="48"/>
    </row>
    <row r="13" spans="1:13" ht="39.950000000000003" customHeight="1" x14ac:dyDescent="0.25">
      <c r="A13" s="55" t="s">
        <v>189</v>
      </c>
      <c r="B13" s="55" t="s">
        <v>21</v>
      </c>
      <c r="C13" s="55" t="s">
        <v>72</v>
      </c>
      <c r="D13" s="56"/>
      <c r="E13" s="56"/>
      <c r="F13" s="57"/>
      <c r="G13" s="61">
        <v>380</v>
      </c>
      <c r="H13" s="82">
        <f>1-G14/G13</f>
        <v>0.19736842105263153</v>
      </c>
      <c r="I13" s="55"/>
      <c r="J13" s="55"/>
      <c r="K13" s="57"/>
      <c r="M13" s="48"/>
    </row>
    <row r="14" spans="1:13" s="47" customFormat="1" ht="39.950000000000003" customHeight="1" x14ac:dyDescent="0.25">
      <c r="A14" s="58" t="s">
        <v>168</v>
      </c>
      <c r="B14" s="58" t="s">
        <v>167</v>
      </c>
      <c r="C14" s="58" t="s">
        <v>167</v>
      </c>
      <c r="D14" s="59">
        <v>42765</v>
      </c>
      <c r="E14" s="59">
        <v>43130</v>
      </c>
      <c r="F14" s="60" t="s">
        <v>13</v>
      </c>
      <c r="G14" s="62">
        <v>305</v>
      </c>
      <c r="H14" s="82"/>
      <c r="I14" s="58" t="s">
        <v>142</v>
      </c>
      <c r="J14" s="58" t="s">
        <v>188</v>
      </c>
      <c r="K14" s="60" t="s">
        <v>191</v>
      </c>
      <c r="M14" s="51"/>
    </row>
    <row r="15" spans="1:13" s="47" customFormat="1" ht="39.950000000000003" customHeight="1" x14ac:dyDescent="0.25">
      <c r="A15" s="66"/>
      <c r="B15" s="66"/>
      <c r="C15" s="66"/>
      <c r="D15" s="67"/>
      <c r="E15" s="67"/>
      <c r="F15" s="68"/>
      <c r="G15" s="69"/>
      <c r="H15" s="70"/>
      <c r="I15" s="66"/>
      <c r="J15" s="66"/>
      <c r="K15" s="68"/>
      <c r="M15" s="51"/>
    </row>
    <row r="16" spans="1:13" s="47" customFormat="1" ht="39.950000000000003" customHeight="1" x14ac:dyDescent="0.25">
      <c r="A16" s="55" t="s">
        <v>189</v>
      </c>
      <c r="B16" s="55" t="s">
        <v>218</v>
      </c>
      <c r="C16" s="55"/>
      <c r="D16" s="56"/>
      <c r="E16" s="56"/>
      <c r="F16" s="57"/>
      <c r="G16" s="61"/>
      <c r="H16" s="82" t="s">
        <v>330</v>
      </c>
      <c r="I16" s="55"/>
      <c r="J16" s="55"/>
      <c r="K16" s="57"/>
      <c r="M16" s="51"/>
    </row>
    <row r="17" spans="1:13" s="47" customFormat="1" ht="39.950000000000003" customHeight="1" x14ac:dyDescent="0.25">
      <c r="A17" s="58" t="s">
        <v>168</v>
      </c>
      <c r="B17" s="58" t="s">
        <v>167</v>
      </c>
      <c r="C17" s="58"/>
      <c r="D17" s="59">
        <v>44000</v>
      </c>
      <c r="E17" s="59">
        <v>44730</v>
      </c>
      <c r="F17" s="60" t="s">
        <v>219</v>
      </c>
      <c r="G17" s="62" t="s">
        <v>221</v>
      </c>
      <c r="H17" s="82"/>
      <c r="I17" s="58"/>
      <c r="J17" s="58"/>
      <c r="K17" s="60" t="s">
        <v>220</v>
      </c>
      <c r="M17" s="51"/>
    </row>
    <row r="18" spans="1:13" s="47" customFormat="1" ht="39.950000000000003" customHeight="1" x14ac:dyDescent="0.25">
      <c r="A18" s="66"/>
      <c r="B18" s="66"/>
      <c r="C18" s="66"/>
      <c r="D18" s="67"/>
      <c r="E18" s="67"/>
      <c r="F18" s="68"/>
      <c r="G18" s="69"/>
      <c r="H18" s="70"/>
      <c r="I18" s="66"/>
      <c r="J18" s="66"/>
      <c r="K18" s="68"/>
      <c r="M18" s="51"/>
    </row>
    <row r="19" spans="1:13" s="47" customFormat="1" ht="39.950000000000003" customHeight="1" x14ac:dyDescent="0.25">
      <c r="A19" s="55" t="s">
        <v>189</v>
      </c>
      <c r="B19" s="55" t="s">
        <v>212</v>
      </c>
      <c r="C19" s="55"/>
      <c r="D19" s="56"/>
      <c r="E19" s="56"/>
      <c r="F19" s="57"/>
      <c r="G19" s="61"/>
      <c r="H19" s="82" t="s">
        <v>330</v>
      </c>
      <c r="I19" s="55"/>
      <c r="J19" s="55"/>
      <c r="K19" s="57"/>
      <c r="M19" s="51"/>
    </row>
    <row r="20" spans="1:13" s="47" customFormat="1" ht="68.25" customHeight="1" x14ac:dyDescent="0.25">
      <c r="A20" s="58" t="s">
        <v>168</v>
      </c>
      <c r="B20" s="58" t="s">
        <v>167</v>
      </c>
      <c r="C20" s="58"/>
      <c r="D20" s="59">
        <v>42537</v>
      </c>
      <c r="E20" s="59">
        <v>46357</v>
      </c>
      <c r="F20" s="60" t="s">
        <v>213</v>
      </c>
      <c r="G20" s="62"/>
      <c r="H20" s="82"/>
      <c r="I20" s="58"/>
      <c r="J20" s="58"/>
      <c r="K20" s="60" t="s">
        <v>214</v>
      </c>
      <c r="M20" s="51"/>
    </row>
    <row r="21" spans="1:13" ht="39.950000000000003" customHeight="1" x14ac:dyDescent="0.25">
      <c r="A21" s="54"/>
      <c r="B21" s="54"/>
      <c r="C21" s="54"/>
      <c r="D21" s="54"/>
      <c r="E21" s="54"/>
      <c r="F21" s="54"/>
      <c r="G21" s="63"/>
      <c r="H21" s="54"/>
      <c r="I21" s="54"/>
      <c r="J21" s="54"/>
      <c r="K21" s="54"/>
      <c r="M21" s="48"/>
    </row>
    <row r="22" spans="1:13" s="47" customFormat="1" ht="68.25" customHeight="1" x14ac:dyDescent="0.25">
      <c r="A22" s="55" t="s">
        <v>189</v>
      </c>
      <c r="B22" s="55" t="s">
        <v>215</v>
      </c>
      <c r="C22" s="55" t="s">
        <v>216</v>
      </c>
      <c r="D22" s="56"/>
      <c r="E22" s="56"/>
      <c r="F22" s="57"/>
      <c r="G22" s="61"/>
      <c r="H22" s="82" t="s">
        <v>330</v>
      </c>
      <c r="I22" s="55"/>
      <c r="J22" s="55"/>
      <c r="K22" s="57"/>
      <c r="M22" s="51"/>
    </row>
    <row r="23" spans="1:13" s="47" customFormat="1" ht="68.25" customHeight="1" x14ac:dyDescent="0.25">
      <c r="A23" s="58" t="s">
        <v>168</v>
      </c>
      <c r="B23" s="58" t="s">
        <v>167</v>
      </c>
      <c r="C23" s="58" t="s">
        <v>216</v>
      </c>
      <c r="D23" s="59">
        <v>42545</v>
      </c>
      <c r="E23" s="59">
        <v>46433</v>
      </c>
      <c r="F23" s="60" t="s">
        <v>213</v>
      </c>
      <c r="G23" s="62"/>
      <c r="H23" s="82"/>
      <c r="I23" s="58" t="s">
        <v>148</v>
      </c>
      <c r="J23" s="58"/>
      <c r="K23" s="60" t="s">
        <v>217</v>
      </c>
      <c r="M23" s="51"/>
    </row>
    <row r="24" spans="1:13" ht="39.950000000000003" customHeight="1" x14ac:dyDescent="0.25">
      <c r="A24" s="54"/>
      <c r="B24" s="54"/>
      <c r="C24" s="54"/>
      <c r="D24" s="54"/>
      <c r="E24" s="54"/>
      <c r="F24" s="54"/>
      <c r="G24" s="63"/>
      <c r="H24" s="54"/>
      <c r="I24" s="54"/>
      <c r="J24" s="54"/>
      <c r="K24" s="54"/>
      <c r="M24" s="48"/>
    </row>
    <row r="25" spans="1:13" s="48" customFormat="1" ht="39.950000000000003" customHeight="1" x14ac:dyDescent="0.25">
      <c r="A25" s="55" t="s">
        <v>189</v>
      </c>
      <c r="B25" s="55" t="s">
        <v>166</v>
      </c>
      <c r="C25" s="55"/>
      <c r="D25" s="56"/>
      <c r="E25" s="56"/>
      <c r="F25" s="57"/>
      <c r="G25" s="61"/>
      <c r="H25" s="82" t="s">
        <v>330</v>
      </c>
      <c r="I25" s="55"/>
      <c r="J25" s="55"/>
      <c r="K25" s="57"/>
    </row>
    <row r="26" spans="1:13" s="47" customFormat="1" ht="39.950000000000003" customHeight="1" x14ac:dyDescent="0.25">
      <c r="A26" s="58" t="s">
        <v>168</v>
      </c>
      <c r="B26" s="58" t="s">
        <v>167</v>
      </c>
      <c r="C26" s="58" t="s">
        <v>169</v>
      </c>
      <c r="D26" s="59">
        <v>42934</v>
      </c>
      <c r="E26" s="59">
        <v>44760</v>
      </c>
      <c r="F26" s="60" t="s">
        <v>170</v>
      </c>
      <c r="G26" s="62">
        <v>450</v>
      </c>
      <c r="H26" s="82"/>
      <c r="I26" s="58" t="s">
        <v>171</v>
      </c>
      <c r="J26" s="58" t="s">
        <v>188</v>
      </c>
      <c r="K26" s="60" t="s">
        <v>193</v>
      </c>
      <c r="M26" s="51"/>
    </row>
    <row r="27" spans="1:13" ht="39.950000000000003" customHeight="1" x14ac:dyDescent="0.25">
      <c r="A27" s="54"/>
      <c r="B27" s="54"/>
      <c r="C27" s="54"/>
      <c r="D27" s="54"/>
      <c r="E27" s="54"/>
      <c r="F27" s="54"/>
      <c r="G27" s="63"/>
      <c r="H27" s="54"/>
      <c r="I27" s="54"/>
      <c r="J27" s="54"/>
      <c r="K27" s="54"/>
      <c r="M27" s="48"/>
    </row>
    <row r="28" spans="1:13" ht="39.950000000000003" customHeight="1" x14ac:dyDescent="0.25">
      <c r="A28" s="55" t="s">
        <v>189</v>
      </c>
      <c r="B28" s="55" t="s">
        <v>31</v>
      </c>
      <c r="C28" s="55" t="s">
        <v>62</v>
      </c>
      <c r="D28" s="56"/>
      <c r="E28" s="56"/>
      <c r="F28" s="57" t="s">
        <v>8</v>
      </c>
      <c r="G28" s="61">
        <v>84</v>
      </c>
      <c r="H28" s="82">
        <f>1-G29/G28</f>
        <v>0.1071428571428571</v>
      </c>
      <c r="I28" s="55" t="s">
        <v>177</v>
      </c>
      <c r="J28" s="55"/>
      <c r="K28" s="57"/>
      <c r="M28" s="48"/>
    </row>
    <row r="29" spans="1:13" ht="39.950000000000003" customHeight="1" x14ac:dyDescent="0.25">
      <c r="A29" s="58" t="s">
        <v>168</v>
      </c>
      <c r="B29" s="58" t="s">
        <v>167</v>
      </c>
      <c r="C29" s="58" t="s">
        <v>167</v>
      </c>
      <c r="D29" s="59">
        <v>42894</v>
      </c>
      <c r="E29" s="59">
        <v>43289</v>
      </c>
      <c r="F29" s="60" t="s">
        <v>167</v>
      </c>
      <c r="G29" s="62">
        <v>75</v>
      </c>
      <c r="H29" s="82"/>
      <c r="I29" s="58" t="s">
        <v>148</v>
      </c>
      <c r="J29" s="58" t="s">
        <v>188</v>
      </c>
      <c r="K29" s="60" t="s">
        <v>192</v>
      </c>
      <c r="M29" s="48"/>
    </row>
    <row r="30" spans="1:13" ht="39.950000000000003" customHeight="1" x14ac:dyDescent="0.25">
      <c r="A30" s="54"/>
      <c r="B30" s="54"/>
      <c r="C30" s="54"/>
      <c r="D30" s="54"/>
      <c r="E30" s="54"/>
      <c r="F30" s="54"/>
      <c r="G30" s="63"/>
      <c r="H30" s="54"/>
      <c r="I30" s="54"/>
      <c r="J30" s="54"/>
      <c r="K30" s="54"/>
      <c r="M30" s="48"/>
    </row>
    <row r="31" spans="1:13" ht="39.950000000000003" customHeight="1" x14ac:dyDescent="0.25">
      <c r="A31" s="55" t="s">
        <v>189</v>
      </c>
      <c r="B31" s="55" t="s">
        <v>176</v>
      </c>
      <c r="C31" s="55" t="s">
        <v>224</v>
      </c>
      <c r="D31" s="56"/>
      <c r="E31" s="56"/>
      <c r="F31" s="57"/>
      <c r="G31" s="61">
        <v>0</v>
      </c>
      <c r="H31" s="82" t="s">
        <v>330</v>
      </c>
      <c r="I31" s="55" t="s">
        <v>177</v>
      </c>
      <c r="J31" s="55"/>
      <c r="K31" s="57"/>
      <c r="M31" s="48"/>
    </row>
    <row r="32" spans="1:13" ht="39.950000000000003" customHeight="1" x14ac:dyDescent="0.25">
      <c r="A32" s="58" t="s">
        <v>168</v>
      </c>
      <c r="B32" s="58" t="s">
        <v>167</v>
      </c>
      <c r="C32" s="58" t="s">
        <v>167</v>
      </c>
      <c r="D32" s="59">
        <v>44517</v>
      </c>
      <c r="E32" s="59" t="s">
        <v>140</v>
      </c>
      <c r="F32" s="60" t="s">
        <v>12</v>
      </c>
      <c r="G32" s="62">
        <v>1915</v>
      </c>
      <c r="H32" s="82"/>
      <c r="I32" s="58" t="s">
        <v>148</v>
      </c>
      <c r="J32" s="58" t="s">
        <v>188</v>
      </c>
      <c r="K32" s="60" t="s">
        <v>225</v>
      </c>
      <c r="M32" s="48"/>
    </row>
    <row r="33" spans="1:13" ht="39.950000000000003" customHeight="1" x14ac:dyDescent="0.25">
      <c r="A33" s="54"/>
      <c r="B33" s="54"/>
      <c r="C33" s="54"/>
      <c r="D33" s="54"/>
      <c r="E33" s="54"/>
      <c r="F33" s="54"/>
      <c r="G33" s="63"/>
      <c r="H33" s="54"/>
      <c r="I33" s="54"/>
      <c r="J33" s="54"/>
      <c r="K33" s="54"/>
      <c r="M33" s="48"/>
    </row>
    <row r="34" spans="1:13" ht="39.950000000000003" customHeight="1" x14ac:dyDescent="0.25">
      <c r="A34" s="55" t="s">
        <v>189</v>
      </c>
      <c r="B34" s="55" t="s">
        <v>57</v>
      </c>
      <c r="C34" s="55" t="s">
        <v>113</v>
      </c>
      <c r="D34" s="56"/>
      <c r="E34" s="56"/>
      <c r="F34" s="57" t="s">
        <v>12</v>
      </c>
      <c r="G34" s="61">
        <v>308</v>
      </c>
      <c r="H34" s="82" t="s">
        <v>330</v>
      </c>
      <c r="I34" s="55"/>
      <c r="J34" s="55"/>
      <c r="K34" s="57"/>
      <c r="M34" s="48"/>
    </row>
    <row r="35" spans="1:13" s="47" customFormat="1" ht="39.950000000000003" customHeight="1" x14ac:dyDescent="0.25">
      <c r="A35" s="58" t="s">
        <v>168</v>
      </c>
      <c r="B35" s="58" t="s">
        <v>167</v>
      </c>
      <c r="C35" s="58" t="s">
        <v>167</v>
      </c>
      <c r="D35" s="59"/>
      <c r="E35" s="59"/>
      <c r="F35" s="60" t="s">
        <v>13</v>
      </c>
      <c r="G35" s="62"/>
      <c r="H35" s="82"/>
      <c r="I35" s="58"/>
      <c r="J35" s="58" t="s">
        <v>188</v>
      </c>
      <c r="K35" s="60"/>
      <c r="M35" s="51"/>
    </row>
    <row r="36" spans="1:13" ht="39.950000000000003" customHeight="1" x14ac:dyDescent="0.25">
      <c r="A36" s="54"/>
      <c r="B36" s="54"/>
      <c r="C36" s="54"/>
      <c r="D36" s="54"/>
      <c r="E36" s="54"/>
      <c r="F36" s="54"/>
      <c r="G36" s="63"/>
      <c r="H36" s="54"/>
      <c r="I36" s="54"/>
      <c r="J36" s="54"/>
      <c r="K36" s="54"/>
      <c r="M36" s="48"/>
    </row>
    <row r="37" spans="1:13" ht="39.950000000000003" customHeight="1" x14ac:dyDescent="0.25">
      <c r="A37" s="55" t="s">
        <v>189</v>
      </c>
      <c r="B37" s="55" t="s">
        <v>34</v>
      </c>
      <c r="C37" s="55" t="s">
        <v>65</v>
      </c>
      <c r="D37" s="56"/>
      <c r="E37" s="56"/>
      <c r="F37" s="57" t="s">
        <v>12</v>
      </c>
      <c r="G37" s="61">
        <v>267</v>
      </c>
      <c r="H37" s="82">
        <f>1-G38/G37</f>
        <v>7.8651685393258397E-2</v>
      </c>
      <c r="I37" s="55" t="s">
        <v>142</v>
      </c>
      <c r="J37" s="55"/>
      <c r="K37" s="57"/>
      <c r="M37" s="48"/>
    </row>
    <row r="38" spans="1:13" s="47" customFormat="1" ht="39.950000000000003" customHeight="1" x14ac:dyDescent="0.25">
      <c r="A38" s="58" t="s">
        <v>168</v>
      </c>
      <c r="B38" s="58" t="s">
        <v>167</v>
      </c>
      <c r="C38" s="58" t="s">
        <v>167</v>
      </c>
      <c r="D38" s="59">
        <v>44623</v>
      </c>
      <c r="E38" s="59"/>
      <c r="F38" s="60" t="s">
        <v>167</v>
      </c>
      <c r="G38" s="62">
        <v>246</v>
      </c>
      <c r="H38" s="82"/>
      <c r="I38" s="58" t="s">
        <v>167</v>
      </c>
      <c r="J38" s="58" t="s">
        <v>184</v>
      </c>
      <c r="K38" s="60"/>
      <c r="M38" s="51"/>
    </row>
    <row r="39" spans="1:13" ht="39.950000000000003" customHeight="1" x14ac:dyDescent="0.25">
      <c r="A39" s="54"/>
      <c r="B39" s="54"/>
      <c r="C39" s="54"/>
      <c r="D39" s="54"/>
      <c r="E39" s="54"/>
      <c r="F39" s="54"/>
      <c r="G39" s="63"/>
      <c r="H39" s="54"/>
      <c r="I39" s="54"/>
      <c r="J39" s="54"/>
      <c r="K39" s="54"/>
      <c r="M39" s="48"/>
    </row>
    <row r="40" spans="1:13" ht="39.950000000000003" customHeight="1" x14ac:dyDescent="0.25">
      <c r="A40" s="55" t="s">
        <v>189</v>
      </c>
      <c r="B40" s="55" t="s">
        <v>49</v>
      </c>
      <c r="C40" s="55" t="s">
        <v>83</v>
      </c>
      <c r="D40" s="56">
        <v>44531</v>
      </c>
      <c r="E40" s="56">
        <v>44591</v>
      </c>
      <c r="F40" s="57" t="s">
        <v>13</v>
      </c>
      <c r="G40" s="61">
        <v>591</v>
      </c>
      <c r="H40" s="82">
        <f>1-G41/G40</f>
        <v>1.0152284263960087E-3</v>
      </c>
      <c r="I40" s="55" t="s">
        <v>142</v>
      </c>
      <c r="J40" s="55"/>
      <c r="K40" s="57"/>
      <c r="M40" s="48"/>
    </row>
    <row r="41" spans="1:13" s="47" customFormat="1" ht="39.950000000000003" customHeight="1" x14ac:dyDescent="0.25">
      <c r="A41" s="58" t="s">
        <v>168</v>
      </c>
      <c r="B41" s="58" t="s">
        <v>167</v>
      </c>
      <c r="C41" s="58" t="s">
        <v>167</v>
      </c>
      <c r="D41" s="59">
        <v>43405</v>
      </c>
      <c r="E41" s="59">
        <v>43770</v>
      </c>
      <c r="F41" s="60" t="s">
        <v>167</v>
      </c>
      <c r="G41" s="62">
        <v>590.4</v>
      </c>
      <c r="H41" s="82"/>
      <c r="I41" s="58" t="s">
        <v>167</v>
      </c>
      <c r="J41" s="58" t="s">
        <v>188</v>
      </c>
      <c r="K41" s="60" t="s">
        <v>232</v>
      </c>
      <c r="M41" s="51"/>
    </row>
    <row r="42" spans="1:13" ht="39.950000000000003" customHeight="1" x14ac:dyDescent="0.25">
      <c r="A42" s="54"/>
      <c r="B42" s="54"/>
      <c r="C42" s="54"/>
      <c r="D42" s="54"/>
      <c r="E42" s="54"/>
      <c r="F42" s="54"/>
      <c r="G42" s="63"/>
      <c r="H42" s="54"/>
      <c r="I42" s="54"/>
      <c r="J42" s="54"/>
      <c r="K42" s="54"/>
      <c r="M42" s="48"/>
    </row>
    <row r="43" spans="1:13" s="48" customFormat="1" ht="39.950000000000003" customHeight="1" x14ac:dyDescent="0.25">
      <c r="A43" s="55" t="s">
        <v>189</v>
      </c>
      <c r="B43" s="55" t="s">
        <v>33</v>
      </c>
      <c r="C43" s="55" t="s">
        <v>64</v>
      </c>
      <c r="D43" s="56"/>
      <c r="E43" s="56"/>
      <c r="F43" s="57" t="s">
        <v>12</v>
      </c>
      <c r="G43" s="61">
        <v>302</v>
      </c>
      <c r="H43" s="82">
        <f>1-G44/G43</f>
        <v>0.11125827814569544</v>
      </c>
      <c r="I43" s="55" t="s">
        <v>142</v>
      </c>
      <c r="J43" s="55"/>
      <c r="K43" s="57"/>
    </row>
    <row r="44" spans="1:13" ht="39.950000000000003" customHeight="1" x14ac:dyDescent="0.25">
      <c r="A44" s="58" t="s">
        <v>168</v>
      </c>
      <c r="B44" s="58" t="s">
        <v>167</v>
      </c>
      <c r="C44" s="58" t="s">
        <v>167</v>
      </c>
      <c r="D44" s="59">
        <v>43563</v>
      </c>
      <c r="E44" s="59">
        <v>43959</v>
      </c>
      <c r="F44" s="60" t="s">
        <v>167</v>
      </c>
      <c r="G44" s="62">
        <v>268.39999999999998</v>
      </c>
      <c r="H44" s="82"/>
      <c r="I44" s="58" t="s">
        <v>167</v>
      </c>
      <c r="J44" s="58" t="s">
        <v>188</v>
      </c>
      <c r="K44" s="60" t="s">
        <v>194</v>
      </c>
      <c r="M44" s="48"/>
    </row>
    <row r="45" spans="1:13" ht="39.950000000000003" customHeight="1" x14ac:dyDescent="0.25">
      <c r="A45" s="54"/>
      <c r="B45" s="54"/>
      <c r="C45" s="54"/>
      <c r="D45" s="54"/>
      <c r="E45" s="54"/>
      <c r="F45" s="54"/>
      <c r="G45" s="63"/>
      <c r="H45" s="54"/>
      <c r="I45" s="54"/>
      <c r="J45" s="54"/>
      <c r="K45" s="54"/>
      <c r="M45" s="48"/>
    </row>
    <row r="46" spans="1:13" s="48" customFormat="1" ht="39.950000000000003" customHeight="1" x14ac:dyDescent="0.25">
      <c r="A46" s="55" t="s">
        <v>189</v>
      </c>
      <c r="B46" s="55" t="s">
        <v>28</v>
      </c>
      <c r="C46" s="55" t="s">
        <v>59</v>
      </c>
      <c r="D46" s="56"/>
      <c r="E46" s="56"/>
      <c r="F46" s="57" t="s">
        <v>12</v>
      </c>
      <c r="G46" s="61">
        <v>666</v>
      </c>
      <c r="H46" s="82">
        <f>1-G47/G46</f>
        <v>7.6576576576576572E-2</v>
      </c>
      <c r="I46" s="55" t="s">
        <v>142</v>
      </c>
      <c r="J46" s="55"/>
      <c r="K46" s="57"/>
    </row>
    <row r="47" spans="1:13" s="47" customFormat="1" ht="39.950000000000003" customHeight="1" x14ac:dyDescent="0.25">
      <c r="A47" s="58" t="s">
        <v>168</v>
      </c>
      <c r="B47" s="58" t="s">
        <v>167</v>
      </c>
      <c r="C47" s="58" t="s">
        <v>167</v>
      </c>
      <c r="D47" s="59">
        <v>43109</v>
      </c>
      <c r="E47" s="59">
        <v>43474</v>
      </c>
      <c r="F47" s="60" t="s">
        <v>229</v>
      </c>
      <c r="G47" s="62">
        <v>615</v>
      </c>
      <c r="H47" s="82"/>
      <c r="I47" s="58" t="s">
        <v>167</v>
      </c>
      <c r="J47" s="58" t="s">
        <v>188</v>
      </c>
      <c r="K47" s="60" t="s">
        <v>231</v>
      </c>
      <c r="M47" s="51"/>
    </row>
    <row r="48" spans="1:13" ht="39.950000000000003" customHeight="1" x14ac:dyDescent="0.25">
      <c r="A48" s="54"/>
      <c r="B48" s="54"/>
      <c r="C48" s="54"/>
      <c r="D48" s="54"/>
      <c r="E48" s="54"/>
      <c r="F48" s="54"/>
      <c r="G48" s="63"/>
      <c r="H48" s="54"/>
      <c r="I48" s="54"/>
      <c r="J48" s="54"/>
      <c r="K48" s="54"/>
      <c r="M48" s="48"/>
    </row>
    <row r="49" spans="1:34" ht="39.950000000000003" customHeight="1" x14ac:dyDescent="0.25">
      <c r="A49" s="55" t="s">
        <v>189</v>
      </c>
      <c r="B49" s="55" t="s">
        <v>28</v>
      </c>
      <c r="C49" s="55" t="s">
        <v>60</v>
      </c>
      <c r="D49" s="56"/>
      <c r="E49" s="56"/>
      <c r="F49" s="57" t="s">
        <v>12</v>
      </c>
      <c r="G49" s="61">
        <v>536</v>
      </c>
      <c r="H49" s="82">
        <f>1-G50/G49</f>
        <v>7.6492537313432862E-2</v>
      </c>
      <c r="I49" s="55" t="s">
        <v>142</v>
      </c>
      <c r="J49" s="55"/>
      <c r="K49" s="57"/>
      <c r="M49" s="48"/>
    </row>
    <row r="50" spans="1:34" s="47" customFormat="1" ht="39.950000000000003" customHeight="1" x14ac:dyDescent="0.25">
      <c r="A50" s="58" t="s">
        <v>168</v>
      </c>
      <c r="B50" s="58" t="s">
        <v>167</v>
      </c>
      <c r="C50" s="58" t="s">
        <v>167</v>
      </c>
      <c r="D50" s="59">
        <v>43109</v>
      </c>
      <c r="E50" s="59">
        <v>43474</v>
      </c>
      <c r="F50" s="60" t="s">
        <v>229</v>
      </c>
      <c r="G50" s="62">
        <v>495</v>
      </c>
      <c r="H50" s="82"/>
      <c r="I50" s="58" t="s">
        <v>167</v>
      </c>
      <c r="J50" s="58" t="s">
        <v>188</v>
      </c>
      <c r="K50" s="60" t="s">
        <v>230</v>
      </c>
      <c r="M50" s="51"/>
    </row>
    <row r="51" spans="1:34" ht="39.950000000000003" customHeight="1" x14ac:dyDescent="0.25">
      <c r="A51" s="54"/>
      <c r="B51" s="54"/>
      <c r="C51" s="54"/>
      <c r="D51" s="54"/>
      <c r="E51" s="54"/>
      <c r="F51" s="54"/>
      <c r="G51" s="63"/>
      <c r="H51" s="54"/>
      <c r="I51" s="54"/>
      <c r="J51" s="54"/>
      <c r="K51" s="54"/>
      <c r="M51" s="48"/>
    </row>
    <row r="52" spans="1:34" ht="39.950000000000003" customHeight="1" x14ac:dyDescent="0.25">
      <c r="A52" s="55" t="s">
        <v>189</v>
      </c>
      <c r="B52" s="55" t="s">
        <v>38</v>
      </c>
      <c r="C52" s="55" t="s">
        <v>69</v>
      </c>
      <c r="D52" s="56"/>
      <c r="E52" s="56"/>
      <c r="F52" s="57" t="s">
        <v>12</v>
      </c>
      <c r="G52" s="61">
        <v>71</v>
      </c>
      <c r="H52" s="82">
        <f>1-G53/G52</f>
        <v>8.52112676056338E-2</v>
      </c>
      <c r="I52" s="55" t="s">
        <v>142</v>
      </c>
      <c r="J52" s="55"/>
      <c r="K52" s="57"/>
      <c r="M52" s="48"/>
    </row>
    <row r="53" spans="1:34" s="47" customFormat="1" ht="39.950000000000003" customHeight="1" x14ac:dyDescent="0.25">
      <c r="A53" s="58" t="s">
        <v>168</v>
      </c>
      <c r="B53" s="58" t="s">
        <v>167</v>
      </c>
      <c r="C53" s="58" t="s">
        <v>180</v>
      </c>
      <c r="D53" s="59">
        <v>42797</v>
      </c>
      <c r="E53" s="59"/>
      <c r="F53" s="60"/>
      <c r="G53" s="62">
        <v>64.95</v>
      </c>
      <c r="H53" s="82"/>
      <c r="I53" s="58" t="s">
        <v>167</v>
      </c>
      <c r="J53" s="58" t="s">
        <v>188</v>
      </c>
      <c r="K53" s="60"/>
      <c r="M53" s="51"/>
    </row>
    <row r="54" spans="1:34" ht="39.950000000000003" customHeight="1" x14ac:dyDescent="0.25">
      <c r="A54" s="54"/>
      <c r="B54" s="54"/>
      <c r="C54" s="54"/>
      <c r="D54" s="54"/>
      <c r="E54" s="54"/>
      <c r="F54" s="54"/>
      <c r="G54" s="63"/>
      <c r="H54" s="54"/>
      <c r="I54" s="54"/>
      <c r="J54" s="54"/>
      <c r="K54" s="54"/>
      <c r="M54" s="48"/>
    </row>
    <row r="55" spans="1:34" ht="39.950000000000003" customHeight="1" x14ac:dyDescent="0.25">
      <c r="A55" s="55" t="s">
        <v>189</v>
      </c>
      <c r="B55" s="55" t="s">
        <v>54</v>
      </c>
      <c r="C55" s="55" t="s">
        <v>107</v>
      </c>
      <c r="D55" s="56"/>
      <c r="E55" s="56"/>
      <c r="F55" s="57" t="s">
        <v>8</v>
      </c>
      <c r="G55" s="61">
        <v>610</v>
      </c>
      <c r="H55" s="82">
        <f>1-G56/G55</f>
        <v>0.1442622950819672</v>
      </c>
      <c r="I55" s="55"/>
      <c r="J55" s="55"/>
      <c r="K55" s="57"/>
      <c r="M55" s="48"/>
    </row>
    <row r="56" spans="1:34" ht="39.950000000000003" customHeight="1" x14ac:dyDescent="0.25">
      <c r="A56" s="58" t="s">
        <v>168</v>
      </c>
      <c r="B56" s="58" t="s">
        <v>167</v>
      </c>
      <c r="C56" s="58" t="s">
        <v>167</v>
      </c>
      <c r="D56" s="59">
        <v>43230</v>
      </c>
      <c r="E56" s="59"/>
      <c r="F56" s="60"/>
      <c r="G56" s="62">
        <v>522</v>
      </c>
      <c r="H56" s="82"/>
      <c r="I56" s="58"/>
      <c r="J56" s="58" t="s">
        <v>179</v>
      </c>
      <c r="K56" s="60" t="s">
        <v>190</v>
      </c>
      <c r="M56" s="48"/>
    </row>
    <row r="57" spans="1:34" ht="39.950000000000003" customHeight="1" x14ac:dyDescent="0.25">
      <c r="A57" s="54"/>
      <c r="B57" s="54"/>
      <c r="C57" s="54"/>
      <c r="D57" s="54"/>
      <c r="E57" s="54"/>
      <c r="F57" s="54"/>
      <c r="G57" s="63"/>
      <c r="H57" s="54"/>
      <c r="I57" s="54"/>
      <c r="J57" s="54"/>
      <c r="K57" s="54"/>
      <c r="M57" s="48"/>
    </row>
    <row r="58" spans="1:34" s="48" customFormat="1" ht="39.950000000000003" customHeight="1" x14ac:dyDescent="0.25">
      <c r="A58" s="55" t="s">
        <v>189</v>
      </c>
      <c r="B58" s="55" t="s">
        <v>29</v>
      </c>
      <c r="C58" s="55" t="s">
        <v>174</v>
      </c>
      <c r="D58" s="56">
        <v>43333</v>
      </c>
      <c r="E58" s="56">
        <v>45526</v>
      </c>
      <c r="F58" s="57" t="s">
        <v>15</v>
      </c>
      <c r="G58" s="61">
        <v>2138.75</v>
      </c>
      <c r="H58" s="82">
        <f>1-G59/G58</f>
        <v>0.14669783752191701</v>
      </c>
      <c r="I58" s="55" t="s">
        <v>148</v>
      </c>
      <c r="J58" s="55"/>
      <c r="K58" s="57"/>
      <c r="L58" s="49"/>
      <c r="M58" s="49"/>
      <c r="N58" s="49"/>
      <c r="O58" s="49"/>
      <c r="P58" s="49"/>
      <c r="Q58" s="49"/>
      <c r="R58" s="49"/>
      <c r="S58" s="49"/>
      <c r="T58" s="49"/>
      <c r="U58" s="49"/>
      <c r="V58" s="49"/>
      <c r="W58" s="49"/>
      <c r="X58" s="49"/>
      <c r="Y58" s="49"/>
      <c r="Z58" s="49"/>
      <c r="AA58" s="49"/>
      <c r="AB58" s="49"/>
      <c r="AC58" s="49"/>
      <c r="AD58" s="49"/>
      <c r="AE58" s="49"/>
      <c r="AF58" s="49"/>
      <c r="AG58" s="49"/>
      <c r="AH58" s="49"/>
    </row>
    <row r="59" spans="1:34" s="47" customFormat="1" ht="39.950000000000003" customHeight="1" x14ac:dyDescent="0.25">
      <c r="A59" s="58" t="s">
        <v>168</v>
      </c>
      <c r="B59" s="58" t="s">
        <v>167</v>
      </c>
      <c r="C59" s="58" t="s">
        <v>174</v>
      </c>
      <c r="D59" s="59" t="s">
        <v>167</v>
      </c>
      <c r="E59" s="59"/>
      <c r="F59" s="60" t="s">
        <v>175</v>
      </c>
      <c r="G59" s="62">
        <v>1825</v>
      </c>
      <c r="H59" s="82"/>
      <c r="I59" s="58" t="s">
        <v>171</v>
      </c>
      <c r="J59" s="58" t="s">
        <v>188</v>
      </c>
      <c r="K59" s="60" t="s">
        <v>223</v>
      </c>
      <c r="L59" s="50"/>
      <c r="M59" s="50"/>
      <c r="N59" s="50"/>
      <c r="O59" s="50"/>
      <c r="P59" s="50"/>
      <c r="Q59" s="50"/>
      <c r="R59" s="50"/>
      <c r="S59" s="50"/>
      <c r="T59" s="50"/>
      <c r="U59" s="50"/>
      <c r="V59" s="50"/>
      <c r="W59" s="50"/>
      <c r="X59" s="50"/>
      <c r="Y59" s="50"/>
      <c r="Z59" s="50"/>
      <c r="AA59" s="50"/>
      <c r="AB59" s="50"/>
      <c r="AC59" s="50"/>
      <c r="AD59" s="50"/>
      <c r="AE59" s="50"/>
      <c r="AF59" s="50"/>
      <c r="AG59" s="50"/>
      <c r="AH59" s="50"/>
    </row>
    <row r="60" spans="1:34" ht="39.950000000000003" customHeight="1" x14ac:dyDescent="0.25">
      <c r="A60" s="54"/>
      <c r="B60" s="54"/>
      <c r="C60" s="54"/>
      <c r="D60" s="54"/>
      <c r="E60" s="54"/>
      <c r="F60" s="54"/>
      <c r="G60" s="63"/>
      <c r="H60" s="54"/>
      <c r="I60" s="54"/>
      <c r="J60" s="54"/>
      <c r="K60" s="54"/>
      <c r="M60" s="48"/>
    </row>
    <row r="61" spans="1:34" s="48" customFormat="1" ht="39.950000000000003" customHeight="1" x14ac:dyDescent="0.25">
      <c r="A61" s="55" t="s">
        <v>189</v>
      </c>
      <c r="B61" s="55" t="s">
        <v>48</v>
      </c>
      <c r="C61" s="55" t="s">
        <v>82</v>
      </c>
      <c r="D61" s="56"/>
      <c r="E61" s="56"/>
      <c r="F61" s="57" t="s">
        <v>12</v>
      </c>
      <c r="G61" s="61">
        <v>245</v>
      </c>
      <c r="H61" s="82">
        <f>1-G62/G61</f>
        <v>0.12244897959183676</v>
      </c>
      <c r="I61" s="55" t="s">
        <v>142</v>
      </c>
      <c r="J61" s="55"/>
      <c r="K61" s="57"/>
    </row>
    <row r="62" spans="1:34" s="51" customFormat="1" ht="39.950000000000003" customHeight="1" x14ac:dyDescent="0.25">
      <c r="A62" s="58" t="s">
        <v>168</v>
      </c>
      <c r="B62" s="58" t="s">
        <v>167</v>
      </c>
      <c r="C62" s="58" t="s">
        <v>167</v>
      </c>
      <c r="D62" s="59">
        <v>42808</v>
      </c>
      <c r="E62" s="59" t="s">
        <v>140</v>
      </c>
      <c r="F62" s="60" t="s">
        <v>167</v>
      </c>
      <c r="G62" s="62">
        <v>215</v>
      </c>
      <c r="H62" s="82"/>
      <c r="I62" s="58" t="s">
        <v>167</v>
      </c>
      <c r="J62" s="58" t="s">
        <v>188</v>
      </c>
      <c r="K62" s="60"/>
    </row>
    <row r="63" spans="1:34" ht="39.950000000000003" customHeight="1" x14ac:dyDescent="0.25">
      <c r="A63" s="54"/>
      <c r="B63" s="54"/>
      <c r="C63" s="54"/>
      <c r="D63" s="54"/>
      <c r="E63" s="54"/>
      <c r="F63" s="54"/>
      <c r="G63" s="63"/>
      <c r="H63" s="54"/>
      <c r="I63" s="54"/>
      <c r="J63" s="54"/>
      <c r="K63" s="54"/>
      <c r="M63" s="48"/>
    </row>
    <row r="64" spans="1:34" ht="39.950000000000003" customHeight="1" x14ac:dyDescent="0.25">
      <c r="A64" s="55" t="s">
        <v>189</v>
      </c>
      <c r="B64" s="55" t="s">
        <v>50</v>
      </c>
      <c r="C64" s="55" t="s">
        <v>84</v>
      </c>
      <c r="D64" s="56">
        <v>44197</v>
      </c>
      <c r="E64" s="56">
        <v>44561</v>
      </c>
      <c r="F64" s="57"/>
      <c r="G64" s="61">
        <v>47</v>
      </c>
      <c r="H64" s="82">
        <f>1-G65/G64</f>
        <v>4.680851063829794E-2</v>
      </c>
      <c r="I64" s="55"/>
      <c r="J64" s="55"/>
      <c r="K64" s="57"/>
      <c r="M64" s="48"/>
    </row>
    <row r="65" spans="1:13" ht="39.950000000000003" customHeight="1" x14ac:dyDescent="0.25">
      <c r="A65" s="58" t="s">
        <v>168</v>
      </c>
      <c r="B65" s="58" t="s">
        <v>167</v>
      </c>
      <c r="C65" s="58" t="s">
        <v>167</v>
      </c>
      <c r="D65" s="59">
        <v>43347</v>
      </c>
      <c r="E65" s="59"/>
      <c r="F65" s="60"/>
      <c r="G65" s="62">
        <v>44.8</v>
      </c>
      <c r="H65" s="82"/>
      <c r="I65" s="58"/>
      <c r="J65" s="58" t="s">
        <v>185</v>
      </c>
      <c r="K65" s="60" t="s">
        <v>195</v>
      </c>
      <c r="M65" s="48"/>
    </row>
    <row r="66" spans="1:13" ht="39.950000000000003" customHeight="1" x14ac:dyDescent="0.25">
      <c r="A66" s="54"/>
      <c r="B66" s="54"/>
      <c r="C66" s="54"/>
      <c r="D66" s="54"/>
      <c r="E66" s="54"/>
      <c r="F66" s="54"/>
      <c r="G66" s="63"/>
      <c r="H66" s="54"/>
      <c r="I66" s="54"/>
      <c r="J66" s="54"/>
      <c r="K66" s="54"/>
      <c r="M66" s="48"/>
    </row>
    <row r="67" spans="1:13" ht="39.950000000000003" customHeight="1" x14ac:dyDescent="0.25">
      <c r="A67" s="55" t="s">
        <v>189</v>
      </c>
      <c r="B67" s="55" t="s">
        <v>233</v>
      </c>
      <c r="C67" s="55" t="s">
        <v>234</v>
      </c>
      <c r="D67" s="56"/>
      <c r="E67" s="56"/>
      <c r="F67" s="57" t="s">
        <v>12</v>
      </c>
      <c r="G67" s="61">
        <v>107</v>
      </c>
      <c r="H67" s="82">
        <f>1-G68/G67</f>
        <v>6.5420560747663559E-2</v>
      </c>
      <c r="I67" s="55" t="s">
        <v>142</v>
      </c>
      <c r="J67" s="55"/>
      <c r="K67" s="57"/>
      <c r="M67" s="48"/>
    </row>
    <row r="68" spans="1:13" s="47" customFormat="1" ht="39.950000000000003" customHeight="1" x14ac:dyDescent="0.25">
      <c r="A68" s="58" t="s">
        <v>168</v>
      </c>
      <c r="B68" s="58" t="s">
        <v>167</v>
      </c>
      <c r="C68" s="58" t="s">
        <v>234</v>
      </c>
      <c r="D68" s="59">
        <v>43349</v>
      </c>
      <c r="E68" s="59"/>
      <c r="F68" s="60" t="s">
        <v>167</v>
      </c>
      <c r="G68" s="62">
        <v>100</v>
      </c>
      <c r="H68" s="82"/>
      <c r="I68" s="58" t="s">
        <v>167</v>
      </c>
      <c r="J68" s="58" t="s">
        <v>188</v>
      </c>
      <c r="K68" s="60"/>
      <c r="M68" s="51"/>
    </row>
    <row r="69" spans="1:13" s="47" customFormat="1" ht="39.950000000000003" customHeight="1" x14ac:dyDescent="0.25">
      <c r="A69" s="66"/>
      <c r="B69" s="66"/>
      <c r="C69" s="66"/>
      <c r="D69" s="67"/>
      <c r="E69" s="67"/>
      <c r="F69" s="68"/>
      <c r="G69" s="69"/>
      <c r="H69" s="70"/>
      <c r="I69" s="66"/>
      <c r="J69" s="66"/>
      <c r="K69" s="68"/>
      <c r="M69" s="51"/>
    </row>
    <row r="70" spans="1:13" s="47" customFormat="1" ht="39.950000000000003" customHeight="1" x14ac:dyDescent="0.25">
      <c r="A70" s="55" t="s">
        <v>189</v>
      </c>
      <c r="B70" s="55" t="s">
        <v>226</v>
      </c>
      <c r="C70" s="55" t="s">
        <v>227</v>
      </c>
      <c r="D70" s="56"/>
      <c r="E70" s="56"/>
      <c r="F70" s="57"/>
      <c r="G70" s="61">
        <v>0</v>
      </c>
      <c r="H70" s="82" t="s">
        <v>330</v>
      </c>
      <c r="I70" s="55" t="s">
        <v>142</v>
      </c>
      <c r="J70" s="55"/>
      <c r="K70" s="57"/>
      <c r="M70" s="51"/>
    </row>
    <row r="71" spans="1:13" s="47" customFormat="1" ht="39.950000000000003" customHeight="1" x14ac:dyDescent="0.25">
      <c r="A71" s="58" t="s">
        <v>168</v>
      </c>
      <c r="B71" s="58" t="s">
        <v>167</v>
      </c>
      <c r="C71" s="58" t="s">
        <v>167</v>
      </c>
      <c r="D71" s="59">
        <v>44533</v>
      </c>
      <c r="E71" s="59">
        <v>44898</v>
      </c>
      <c r="F71" s="60" t="s">
        <v>228</v>
      </c>
      <c r="G71" s="62">
        <v>18.5</v>
      </c>
      <c r="H71" s="82"/>
      <c r="I71" s="58" t="s">
        <v>167</v>
      </c>
      <c r="J71" s="58" t="s">
        <v>188</v>
      </c>
      <c r="K71" s="60"/>
      <c r="M71" s="51"/>
    </row>
    <row r="72" spans="1:13" ht="39.950000000000003" customHeight="1" x14ac:dyDescent="0.25">
      <c r="A72" s="54"/>
      <c r="B72" s="54"/>
      <c r="C72" s="54"/>
      <c r="D72" s="54"/>
      <c r="E72" s="54"/>
      <c r="F72" s="54"/>
      <c r="G72" s="63"/>
      <c r="H72" s="54"/>
      <c r="I72" s="54"/>
      <c r="J72" s="54"/>
      <c r="K72" s="54"/>
      <c r="M72" s="48"/>
    </row>
    <row r="73" spans="1:13" ht="39.950000000000003" customHeight="1" x14ac:dyDescent="0.25">
      <c r="A73" s="55" t="s">
        <v>189</v>
      </c>
      <c r="B73" s="55" t="s">
        <v>52</v>
      </c>
      <c r="C73" s="55" t="s">
        <v>87</v>
      </c>
      <c r="D73" s="56">
        <v>44197</v>
      </c>
      <c r="E73" s="56">
        <v>44561</v>
      </c>
      <c r="F73" s="57"/>
      <c r="G73" s="61">
        <v>48</v>
      </c>
      <c r="H73" s="82">
        <f>1-G74/G73</f>
        <v>7.7500000000000013E-2</v>
      </c>
      <c r="I73" s="55"/>
      <c r="J73" s="55"/>
      <c r="K73" s="57"/>
      <c r="M73" s="48"/>
    </row>
    <row r="74" spans="1:13" ht="39.950000000000003" customHeight="1" x14ac:dyDescent="0.25">
      <c r="A74" s="58" t="s">
        <v>168</v>
      </c>
      <c r="B74" s="58" t="s">
        <v>167</v>
      </c>
      <c r="C74" s="58" t="s">
        <v>167</v>
      </c>
      <c r="D74" s="59">
        <v>43347</v>
      </c>
      <c r="E74" s="59"/>
      <c r="F74" s="60"/>
      <c r="G74" s="62">
        <v>44.28</v>
      </c>
      <c r="H74" s="82"/>
      <c r="I74" s="58"/>
      <c r="J74" s="58" t="s">
        <v>185</v>
      </c>
      <c r="K74" s="60" t="s">
        <v>196</v>
      </c>
      <c r="M74" s="48"/>
    </row>
    <row r="75" spans="1:13" ht="39.950000000000003" customHeight="1" x14ac:dyDescent="0.25">
      <c r="A75" s="54"/>
      <c r="B75" s="54"/>
      <c r="C75" s="54"/>
      <c r="D75" s="54"/>
      <c r="E75" s="54"/>
      <c r="F75" s="54"/>
      <c r="G75" s="63"/>
      <c r="H75" s="54"/>
      <c r="I75" s="54"/>
      <c r="J75" s="54"/>
      <c r="K75" s="54"/>
      <c r="M75" s="48"/>
    </row>
    <row r="76" spans="1:13" ht="39.950000000000003" customHeight="1" x14ac:dyDescent="0.25">
      <c r="A76" s="55" t="s">
        <v>189</v>
      </c>
      <c r="B76" s="55" t="s">
        <v>52</v>
      </c>
      <c r="C76" s="55" t="s">
        <v>88</v>
      </c>
      <c r="D76" s="56">
        <v>44197</v>
      </c>
      <c r="E76" s="56">
        <v>44561</v>
      </c>
      <c r="F76" s="57"/>
      <c r="G76" s="61">
        <v>64</v>
      </c>
      <c r="H76" s="82">
        <f>1-G77/G76</f>
        <v>0.11593750000000003</v>
      </c>
      <c r="I76" s="55"/>
      <c r="J76" s="55"/>
      <c r="K76" s="57"/>
      <c r="M76" s="48"/>
    </row>
    <row r="77" spans="1:13" ht="39.950000000000003" customHeight="1" x14ac:dyDescent="0.25">
      <c r="A77" s="58" t="s">
        <v>168</v>
      </c>
      <c r="B77" s="58" t="s">
        <v>167</v>
      </c>
      <c r="C77" s="58" t="s">
        <v>167</v>
      </c>
      <c r="D77" s="59">
        <v>43347</v>
      </c>
      <c r="E77" s="59"/>
      <c r="F77" s="60"/>
      <c r="G77" s="62">
        <v>56.58</v>
      </c>
      <c r="H77" s="82"/>
      <c r="I77" s="58"/>
      <c r="J77" s="58" t="s">
        <v>185</v>
      </c>
      <c r="K77" s="60" t="s">
        <v>197</v>
      </c>
      <c r="M77" s="48"/>
    </row>
    <row r="78" spans="1:13" ht="39.950000000000003" customHeight="1" x14ac:dyDescent="0.25">
      <c r="A78" s="54"/>
      <c r="B78" s="54"/>
      <c r="C78" s="54"/>
      <c r="D78" s="54"/>
      <c r="E78" s="54"/>
      <c r="F78" s="54"/>
      <c r="G78" s="63"/>
      <c r="H78" s="54"/>
      <c r="I78" s="54"/>
      <c r="J78" s="54"/>
      <c r="K78" s="54"/>
      <c r="M78" s="48"/>
    </row>
    <row r="79" spans="1:13" ht="39.950000000000003" customHeight="1" x14ac:dyDescent="0.25">
      <c r="A79" s="55" t="s">
        <v>189</v>
      </c>
      <c r="B79" s="55" t="s">
        <v>52</v>
      </c>
      <c r="C79" s="55" t="s">
        <v>89</v>
      </c>
      <c r="D79" s="56">
        <v>44197</v>
      </c>
      <c r="E79" s="56">
        <v>44561</v>
      </c>
      <c r="F79" s="57"/>
      <c r="G79" s="61">
        <v>983</v>
      </c>
      <c r="H79" s="82">
        <f>1-G80/G79</f>
        <v>0.10681586978636826</v>
      </c>
      <c r="I79" s="55"/>
      <c r="J79" s="55"/>
      <c r="K79" s="57"/>
      <c r="M79" s="48"/>
    </row>
    <row r="80" spans="1:13" ht="39.950000000000003" customHeight="1" x14ac:dyDescent="0.25">
      <c r="A80" s="58" t="s">
        <v>168</v>
      </c>
      <c r="B80" s="58" t="s">
        <v>167</v>
      </c>
      <c r="C80" s="58" t="s">
        <v>167</v>
      </c>
      <c r="D80" s="59">
        <v>43347</v>
      </c>
      <c r="E80" s="59"/>
      <c r="F80" s="60"/>
      <c r="G80" s="62">
        <v>878</v>
      </c>
      <c r="H80" s="82"/>
      <c r="I80" s="58"/>
      <c r="J80" s="58" t="s">
        <v>185</v>
      </c>
      <c r="K80" s="60" t="s">
        <v>198</v>
      </c>
      <c r="M80" s="48"/>
    </row>
    <row r="81" spans="1:13" ht="39.950000000000003" customHeight="1" x14ac:dyDescent="0.25">
      <c r="A81" s="54"/>
      <c r="B81" s="54"/>
      <c r="C81" s="54"/>
      <c r="D81" s="54"/>
      <c r="E81" s="54"/>
      <c r="F81" s="54"/>
      <c r="G81" s="63"/>
      <c r="H81" s="54"/>
      <c r="I81" s="54"/>
      <c r="J81" s="54"/>
      <c r="K81" s="54"/>
      <c r="M81" s="48"/>
    </row>
    <row r="82" spans="1:13" ht="39.950000000000003" customHeight="1" x14ac:dyDescent="0.25">
      <c r="A82" s="55" t="s">
        <v>189</v>
      </c>
      <c r="B82" s="55" t="s">
        <v>52</v>
      </c>
      <c r="C82" s="55" t="s">
        <v>90</v>
      </c>
      <c r="D82" s="56">
        <v>44197</v>
      </c>
      <c r="E82" s="56">
        <v>44561</v>
      </c>
      <c r="F82" s="57"/>
      <c r="G82" s="61">
        <v>276</v>
      </c>
      <c r="H82" s="82">
        <f>1-G83/G82</f>
        <v>0.10869565217391308</v>
      </c>
      <c r="I82" s="55"/>
      <c r="J82" s="55"/>
      <c r="K82" s="57"/>
      <c r="M82" s="48"/>
    </row>
    <row r="83" spans="1:13" ht="39.950000000000003" customHeight="1" x14ac:dyDescent="0.25">
      <c r="A83" s="58" t="s">
        <v>168</v>
      </c>
      <c r="B83" s="58" t="s">
        <v>167</v>
      </c>
      <c r="C83" s="58" t="s">
        <v>167</v>
      </c>
      <c r="D83" s="59">
        <v>43347</v>
      </c>
      <c r="E83" s="59"/>
      <c r="F83" s="60"/>
      <c r="G83" s="62">
        <v>246</v>
      </c>
      <c r="H83" s="82"/>
      <c r="I83" s="58"/>
      <c r="J83" s="58" t="s">
        <v>185</v>
      </c>
      <c r="K83" s="60" t="s">
        <v>199</v>
      </c>
      <c r="M83" s="48"/>
    </row>
    <row r="84" spans="1:13" ht="39.950000000000003" customHeight="1" x14ac:dyDescent="0.25">
      <c r="A84" s="54"/>
      <c r="B84" s="54"/>
      <c r="C84" s="54"/>
      <c r="D84" s="54"/>
      <c r="E84" s="54"/>
      <c r="F84" s="54"/>
      <c r="G84" s="63"/>
      <c r="H84" s="54"/>
      <c r="I84" s="54"/>
      <c r="J84" s="54"/>
      <c r="K84" s="54"/>
      <c r="M84" s="48"/>
    </row>
    <row r="85" spans="1:13" ht="39.950000000000003" customHeight="1" x14ac:dyDescent="0.25">
      <c r="A85" s="55" t="s">
        <v>189</v>
      </c>
      <c r="B85" s="55" t="s">
        <v>52</v>
      </c>
      <c r="C85" s="55" t="s">
        <v>91</v>
      </c>
      <c r="D85" s="56">
        <v>44197</v>
      </c>
      <c r="E85" s="56">
        <v>44561</v>
      </c>
      <c r="F85" s="57"/>
      <c r="G85" s="61">
        <v>138</v>
      </c>
      <c r="H85" s="82">
        <f>1-G86/G85</f>
        <v>0.10869565217391308</v>
      </c>
      <c r="I85" s="55"/>
      <c r="J85" s="55"/>
      <c r="K85" s="57"/>
      <c r="M85" s="48"/>
    </row>
    <row r="86" spans="1:13" ht="39.950000000000003" customHeight="1" x14ac:dyDescent="0.25">
      <c r="A86" s="58" t="s">
        <v>168</v>
      </c>
      <c r="B86" s="58" t="s">
        <v>167</v>
      </c>
      <c r="C86" s="58" t="s">
        <v>167</v>
      </c>
      <c r="D86" s="59">
        <v>43347</v>
      </c>
      <c r="E86" s="59"/>
      <c r="F86" s="60"/>
      <c r="G86" s="62">
        <v>123</v>
      </c>
      <c r="H86" s="82"/>
      <c r="I86" s="58"/>
      <c r="J86" s="58" t="s">
        <v>185</v>
      </c>
      <c r="K86" s="60" t="s">
        <v>200</v>
      </c>
      <c r="M86" s="48"/>
    </row>
    <row r="87" spans="1:13" ht="39.950000000000003" customHeight="1" x14ac:dyDescent="0.25">
      <c r="A87" s="54"/>
      <c r="B87" s="54"/>
      <c r="C87" s="54"/>
      <c r="D87" s="54"/>
      <c r="E87" s="54"/>
      <c r="F87" s="54"/>
      <c r="G87" s="63"/>
      <c r="H87" s="54"/>
      <c r="I87" s="54"/>
      <c r="J87" s="54"/>
      <c r="K87" s="54"/>
      <c r="M87" s="48"/>
    </row>
    <row r="88" spans="1:13" ht="39.950000000000003" customHeight="1" x14ac:dyDescent="0.25">
      <c r="A88" s="55" t="s">
        <v>189</v>
      </c>
      <c r="B88" s="55" t="s">
        <v>52</v>
      </c>
      <c r="C88" s="55" t="s">
        <v>92</v>
      </c>
      <c r="D88" s="56">
        <v>44409</v>
      </c>
      <c r="E88" s="56">
        <v>44439</v>
      </c>
      <c r="F88" s="57"/>
      <c r="G88" s="61">
        <v>805</v>
      </c>
      <c r="H88" s="82">
        <f>1-G89/G88</f>
        <v>0.10652173913043483</v>
      </c>
      <c r="I88" s="55"/>
      <c r="J88" s="55"/>
      <c r="K88" s="57"/>
      <c r="M88" s="48"/>
    </row>
    <row r="89" spans="1:13" ht="39.950000000000003" customHeight="1" x14ac:dyDescent="0.25">
      <c r="A89" s="58" t="s">
        <v>168</v>
      </c>
      <c r="B89" s="58" t="s">
        <v>167</v>
      </c>
      <c r="C89" s="58" t="s">
        <v>167</v>
      </c>
      <c r="D89" s="59">
        <v>43347</v>
      </c>
      <c r="E89" s="59"/>
      <c r="F89" s="60"/>
      <c r="G89" s="62">
        <v>719.25</v>
      </c>
      <c r="H89" s="82"/>
      <c r="I89" s="58"/>
      <c r="J89" s="58" t="s">
        <v>185</v>
      </c>
      <c r="K89" s="60" t="s">
        <v>181</v>
      </c>
      <c r="M89" s="48"/>
    </row>
    <row r="90" spans="1:13" ht="39.950000000000003" customHeight="1" x14ac:dyDescent="0.25">
      <c r="A90" s="54"/>
      <c r="B90" s="54"/>
      <c r="C90" s="54"/>
      <c r="D90" s="54"/>
      <c r="E90" s="54"/>
      <c r="F90" s="54"/>
      <c r="G90" s="63"/>
      <c r="H90" s="54"/>
      <c r="I90" s="54"/>
      <c r="J90" s="54"/>
      <c r="K90" s="54"/>
      <c r="M90" s="48"/>
    </row>
    <row r="91" spans="1:13" ht="39.950000000000003" customHeight="1" x14ac:dyDescent="0.25">
      <c r="A91" s="55" t="s">
        <v>189</v>
      </c>
      <c r="B91" s="55" t="s">
        <v>52</v>
      </c>
      <c r="C91" s="55" t="s">
        <v>93</v>
      </c>
      <c r="D91" s="56">
        <v>44409</v>
      </c>
      <c r="E91" s="56">
        <v>44439</v>
      </c>
      <c r="F91" s="57"/>
      <c r="G91" s="61">
        <v>155</v>
      </c>
      <c r="H91" s="82">
        <f>1-G92/G91</f>
        <v>0.11148387096774193</v>
      </c>
      <c r="I91" s="55"/>
      <c r="J91" s="55"/>
      <c r="K91" s="57"/>
      <c r="M91" s="48"/>
    </row>
    <row r="92" spans="1:13" ht="39.950000000000003" customHeight="1" x14ac:dyDescent="0.25">
      <c r="A92" s="58" t="s">
        <v>168</v>
      </c>
      <c r="B92" s="58" t="s">
        <v>167</v>
      </c>
      <c r="C92" s="58" t="s">
        <v>167</v>
      </c>
      <c r="D92" s="59">
        <v>43347</v>
      </c>
      <c r="E92" s="59"/>
      <c r="F92" s="60"/>
      <c r="G92" s="62">
        <v>137.72</v>
      </c>
      <c r="H92" s="82"/>
      <c r="I92" s="58"/>
      <c r="J92" s="58" t="s">
        <v>185</v>
      </c>
      <c r="K92" s="60" t="s">
        <v>181</v>
      </c>
      <c r="M92" s="48"/>
    </row>
    <row r="93" spans="1:13" ht="39.950000000000003" customHeight="1" x14ac:dyDescent="0.25">
      <c r="A93" s="54"/>
      <c r="B93" s="54"/>
      <c r="C93" s="54"/>
      <c r="D93" s="54"/>
      <c r="E93" s="54"/>
      <c r="F93" s="54"/>
      <c r="G93" s="63"/>
      <c r="H93" s="54"/>
      <c r="I93" s="54"/>
      <c r="J93" s="54"/>
      <c r="K93" s="54"/>
      <c r="M93" s="48"/>
    </row>
    <row r="94" spans="1:13" ht="39.950000000000003" customHeight="1" x14ac:dyDescent="0.25">
      <c r="A94" s="55" t="s">
        <v>189</v>
      </c>
      <c r="B94" s="55" t="s">
        <v>52</v>
      </c>
      <c r="C94" s="55" t="s">
        <v>94</v>
      </c>
      <c r="D94" s="56">
        <v>44409</v>
      </c>
      <c r="E94" s="56">
        <v>44439</v>
      </c>
      <c r="F94" s="57"/>
      <c r="G94" s="61">
        <v>247</v>
      </c>
      <c r="H94" s="82">
        <f>1-G95/G94</f>
        <v>0.10728744939271251</v>
      </c>
      <c r="I94" s="55"/>
      <c r="J94" s="55"/>
      <c r="K94" s="57"/>
      <c r="M94" s="48"/>
    </row>
    <row r="95" spans="1:13" ht="39.950000000000003" customHeight="1" x14ac:dyDescent="0.25">
      <c r="A95" s="58" t="s">
        <v>168</v>
      </c>
      <c r="B95" s="58" t="s">
        <v>167</v>
      </c>
      <c r="C95" s="58" t="s">
        <v>167</v>
      </c>
      <c r="D95" s="59">
        <v>43347</v>
      </c>
      <c r="E95" s="59"/>
      <c r="F95" s="60"/>
      <c r="G95" s="62">
        <v>220.5</v>
      </c>
      <c r="H95" s="82"/>
      <c r="I95" s="58"/>
      <c r="J95" s="58" t="s">
        <v>185</v>
      </c>
      <c r="K95" s="60" t="s">
        <v>181</v>
      </c>
      <c r="M95" s="48"/>
    </row>
    <row r="96" spans="1:13" ht="39.950000000000003" customHeight="1" x14ac:dyDescent="0.25">
      <c r="A96" s="54"/>
      <c r="B96" s="54"/>
      <c r="C96" s="54"/>
      <c r="D96" s="54"/>
      <c r="E96" s="54"/>
      <c r="F96" s="54"/>
      <c r="G96" s="63"/>
      <c r="H96" s="54"/>
      <c r="I96" s="54"/>
      <c r="J96" s="54"/>
      <c r="K96" s="54"/>
      <c r="M96" s="48"/>
    </row>
    <row r="97" spans="1:13" ht="39.950000000000003" customHeight="1" x14ac:dyDescent="0.25">
      <c r="A97" s="55" t="s">
        <v>189</v>
      </c>
      <c r="B97" s="55" t="s">
        <v>52</v>
      </c>
      <c r="C97" s="55" t="s">
        <v>95</v>
      </c>
      <c r="D97" s="56">
        <v>44409</v>
      </c>
      <c r="E97" s="56">
        <v>44439</v>
      </c>
      <c r="F97" s="57"/>
      <c r="G97" s="61">
        <v>916</v>
      </c>
      <c r="H97" s="82">
        <f>1-G98/G97</f>
        <v>0.10741266375545855</v>
      </c>
      <c r="I97" s="55"/>
      <c r="J97" s="55"/>
      <c r="K97" s="57"/>
      <c r="M97" s="48"/>
    </row>
    <row r="98" spans="1:13" ht="39.950000000000003" customHeight="1" x14ac:dyDescent="0.25">
      <c r="A98" s="58" t="s">
        <v>168</v>
      </c>
      <c r="B98" s="58" t="s">
        <v>167</v>
      </c>
      <c r="C98" s="58" t="s">
        <v>167</v>
      </c>
      <c r="D98" s="59">
        <v>43347</v>
      </c>
      <c r="E98" s="59"/>
      <c r="F98" s="60"/>
      <c r="G98" s="62">
        <v>817.61</v>
      </c>
      <c r="H98" s="82"/>
      <c r="I98" s="58"/>
      <c r="J98" s="58" t="s">
        <v>185</v>
      </c>
      <c r="K98" s="60" t="s">
        <v>181</v>
      </c>
      <c r="M98" s="48"/>
    </row>
    <row r="99" spans="1:13" ht="39.950000000000003" customHeight="1" x14ac:dyDescent="0.25">
      <c r="A99" s="54"/>
      <c r="B99" s="54"/>
      <c r="C99" s="54"/>
      <c r="D99" s="54"/>
      <c r="E99" s="54"/>
      <c r="F99" s="54"/>
      <c r="G99" s="63"/>
      <c r="H99" s="54"/>
      <c r="I99" s="54"/>
      <c r="J99" s="54"/>
      <c r="K99" s="54"/>
      <c r="M99" s="48"/>
    </row>
    <row r="100" spans="1:13" ht="39.950000000000003" customHeight="1" x14ac:dyDescent="0.25">
      <c r="A100" s="55" t="s">
        <v>189</v>
      </c>
      <c r="B100" s="55" t="s">
        <v>52</v>
      </c>
      <c r="C100" s="55" t="s">
        <v>96</v>
      </c>
      <c r="D100" s="56">
        <v>44409</v>
      </c>
      <c r="E100" s="56">
        <v>44439</v>
      </c>
      <c r="F100" s="57"/>
      <c r="G100" s="61">
        <v>1824</v>
      </c>
      <c r="H100" s="82">
        <f>1-G101/G100</f>
        <v>0.10660635964912279</v>
      </c>
      <c r="I100" s="55"/>
      <c r="J100" s="55"/>
      <c r="K100" s="57"/>
      <c r="M100" s="48"/>
    </row>
    <row r="101" spans="1:13" ht="39.950000000000003" customHeight="1" x14ac:dyDescent="0.25">
      <c r="A101" s="58" t="s">
        <v>168</v>
      </c>
      <c r="B101" s="58" t="s">
        <v>167</v>
      </c>
      <c r="C101" s="58" t="s">
        <v>167</v>
      </c>
      <c r="D101" s="59">
        <v>43347</v>
      </c>
      <c r="E101" s="59"/>
      <c r="F101" s="60"/>
      <c r="G101" s="62">
        <v>1629.55</v>
      </c>
      <c r="H101" s="82"/>
      <c r="I101" s="58"/>
      <c r="J101" s="58" t="s">
        <v>185</v>
      </c>
      <c r="K101" s="60" t="s">
        <v>181</v>
      </c>
      <c r="M101" s="48"/>
    </row>
    <row r="102" spans="1:13" ht="39.950000000000003" customHeight="1" x14ac:dyDescent="0.25">
      <c r="A102" s="54"/>
      <c r="B102" s="54"/>
      <c r="C102" s="54"/>
      <c r="D102" s="54"/>
      <c r="E102" s="54"/>
      <c r="F102" s="54"/>
      <c r="G102" s="63"/>
      <c r="H102" s="54"/>
      <c r="I102" s="54"/>
      <c r="J102" s="54"/>
      <c r="K102" s="54"/>
      <c r="M102" s="48"/>
    </row>
    <row r="103" spans="1:13" ht="39.950000000000003" customHeight="1" x14ac:dyDescent="0.25">
      <c r="A103" s="55" t="s">
        <v>189</v>
      </c>
      <c r="B103" s="55" t="s">
        <v>52</v>
      </c>
      <c r="C103" s="55" t="s">
        <v>97</v>
      </c>
      <c r="D103" s="56">
        <v>44409</v>
      </c>
      <c r="E103" s="56">
        <v>44439</v>
      </c>
      <c r="F103" s="57"/>
      <c r="G103" s="61">
        <v>146</v>
      </c>
      <c r="H103" s="82">
        <f>1-G104/G103</f>
        <v>0.1095890410958904</v>
      </c>
      <c r="I103" s="55"/>
      <c r="J103" s="55"/>
      <c r="K103" s="57"/>
      <c r="M103" s="48"/>
    </row>
    <row r="104" spans="1:13" ht="39.950000000000003" customHeight="1" x14ac:dyDescent="0.25">
      <c r="A104" s="58" t="s">
        <v>168</v>
      </c>
      <c r="B104" s="58" t="s">
        <v>167</v>
      </c>
      <c r="C104" s="58" t="s">
        <v>167</v>
      </c>
      <c r="D104" s="59">
        <v>43347</v>
      </c>
      <c r="E104" s="59"/>
      <c r="F104" s="60"/>
      <c r="G104" s="62">
        <v>130</v>
      </c>
      <c r="H104" s="82"/>
      <c r="I104" s="58"/>
      <c r="J104" s="58" t="s">
        <v>185</v>
      </c>
      <c r="K104" s="60" t="s">
        <v>181</v>
      </c>
      <c r="M104" s="48"/>
    </row>
    <row r="105" spans="1:13" ht="39.950000000000003" customHeight="1" x14ac:dyDescent="0.25">
      <c r="A105" s="54"/>
      <c r="B105" s="54"/>
      <c r="C105" s="54"/>
      <c r="D105" s="54"/>
      <c r="E105" s="54"/>
      <c r="F105" s="54"/>
      <c r="G105" s="63"/>
      <c r="H105" s="54"/>
      <c r="I105" s="54"/>
      <c r="J105" s="54"/>
      <c r="K105" s="54"/>
      <c r="M105" s="48"/>
    </row>
    <row r="106" spans="1:13" ht="39.950000000000003" customHeight="1" x14ac:dyDescent="0.25">
      <c r="A106" s="55" t="s">
        <v>189</v>
      </c>
      <c r="B106" s="55" t="s">
        <v>52</v>
      </c>
      <c r="C106" s="55" t="s">
        <v>98</v>
      </c>
      <c r="D106" s="56">
        <v>44409</v>
      </c>
      <c r="E106" s="56">
        <v>44439</v>
      </c>
      <c r="F106" s="57"/>
      <c r="G106" s="61">
        <v>147</v>
      </c>
      <c r="H106" s="82">
        <f>1-G107/G106</f>
        <v>0.1077551020408164</v>
      </c>
      <c r="I106" s="55"/>
      <c r="J106" s="55"/>
      <c r="K106" s="57"/>
      <c r="M106" s="48"/>
    </row>
    <row r="107" spans="1:13" ht="39.950000000000003" customHeight="1" x14ac:dyDescent="0.25">
      <c r="A107" s="58" t="s">
        <v>168</v>
      </c>
      <c r="B107" s="58" t="s">
        <v>167</v>
      </c>
      <c r="C107" s="58" t="s">
        <v>167</v>
      </c>
      <c r="D107" s="59">
        <v>43347</v>
      </c>
      <c r="E107" s="59"/>
      <c r="F107" s="60"/>
      <c r="G107" s="62">
        <v>131.16</v>
      </c>
      <c r="H107" s="82"/>
      <c r="I107" s="58"/>
      <c r="J107" s="58" t="s">
        <v>185</v>
      </c>
      <c r="K107" s="60" t="s">
        <v>181</v>
      </c>
      <c r="M107" s="48"/>
    </row>
    <row r="108" spans="1:13" ht="39.950000000000003" customHeight="1" x14ac:dyDescent="0.25">
      <c r="A108" s="54"/>
      <c r="B108" s="54"/>
      <c r="C108" s="54"/>
      <c r="D108" s="54"/>
      <c r="E108" s="54"/>
      <c r="F108" s="54"/>
      <c r="G108" s="63"/>
      <c r="H108" s="54"/>
      <c r="I108" s="54"/>
      <c r="J108" s="54"/>
      <c r="K108" s="54"/>
      <c r="M108" s="48"/>
    </row>
    <row r="109" spans="1:13" ht="39.950000000000003" customHeight="1" x14ac:dyDescent="0.25">
      <c r="A109" s="55" t="s">
        <v>189</v>
      </c>
      <c r="B109" s="55" t="s">
        <v>52</v>
      </c>
      <c r="C109" s="55" t="s">
        <v>99</v>
      </c>
      <c r="D109" s="56">
        <v>44197</v>
      </c>
      <c r="E109" s="56">
        <v>44561</v>
      </c>
      <c r="F109" s="57"/>
      <c r="G109" s="61">
        <v>36</v>
      </c>
      <c r="H109" s="82">
        <f>1-G110/G109</f>
        <v>0.11166666666666669</v>
      </c>
      <c r="I109" s="55"/>
      <c r="J109" s="55"/>
      <c r="K109" s="57"/>
      <c r="M109" s="48"/>
    </row>
    <row r="110" spans="1:13" ht="39.950000000000003" customHeight="1" x14ac:dyDescent="0.25">
      <c r="A110" s="58" t="s">
        <v>168</v>
      </c>
      <c r="B110" s="58" t="s">
        <v>167</v>
      </c>
      <c r="C110" s="58" t="s">
        <v>167</v>
      </c>
      <c r="D110" s="59">
        <v>43347</v>
      </c>
      <c r="E110" s="59"/>
      <c r="F110" s="60"/>
      <c r="G110" s="62">
        <v>31.98</v>
      </c>
      <c r="H110" s="82"/>
      <c r="I110" s="58"/>
      <c r="J110" s="58" t="s">
        <v>185</v>
      </c>
      <c r="K110" s="60" t="s">
        <v>201</v>
      </c>
      <c r="M110" s="48"/>
    </row>
    <row r="111" spans="1:13" ht="39.950000000000003" customHeight="1" x14ac:dyDescent="0.25">
      <c r="A111" s="54"/>
      <c r="B111" s="54"/>
      <c r="C111" s="54"/>
      <c r="D111" s="54"/>
      <c r="E111" s="54"/>
      <c r="F111" s="54"/>
      <c r="G111" s="63"/>
      <c r="H111" s="54"/>
      <c r="I111" s="54"/>
      <c r="J111" s="54"/>
      <c r="K111" s="54"/>
      <c r="M111" s="48"/>
    </row>
    <row r="112" spans="1:13" ht="39.950000000000003" customHeight="1" x14ac:dyDescent="0.25">
      <c r="A112" s="55" t="s">
        <v>189</v>
      </c>
      <c r="B112" s="55" t="s">
        <v>52</v>
      </c>
      <c r="C112" s="55" t="s">
        <v>100</v>
      </c>
      <c r="D112" s="56">
        <v>44197</v>
      </c>
      <c r="E112" s="56">
        <v>44561</v>
      </c>
      <c r="F112" s="57"/>
      <c r="G112" s="61">
        <v>58</v>
      </c>
      <c r="H112" s="82">
        <f>1-G113/G112</f>
        <v>0.10931034482758628</v>
      </c>
      <c r="I112" s="55"/>
      <c r="J112" s="55"/>
      <c r="K112" s="57"/>
      <c r="M112" s="48"/>
    </row>
    <row r="113" spans="1:34" ht="39.950000000000003" customHeight="1" x14ac:dyDescent="0.25">
      <c r="A113" s="58" t="s">
        <v>168</v>
      </c>
      <c r="B113" s="58" t="s">
        <v>167</v>
      </c>
      <c r="C113" s="58" t="s">
        <v>167</v>
      </c>
      <c r="D113" s="59">
        <v>43347</v>
      </c>
      <c r="E113" s="59"/>
      <c r="F113" s="60"/>
      <c r="G113" s="62">
        <v>51.66</v>
      </c>
      <c r="H113" s="82"/>
      <c r="I113" s="58"/>
      <c r="J113" s="58" t="s">
        <v>185</v>
      </c>
      <c r="K113" s="60" t="s">
        <v>202</v>
      </c>
      <c r="M113" s="48"/>
    </row>
    <row r="114" spans="1:34" ht="39.950000000000003" customHeight="1" x14ac:dyDescent="0.25">
      <c r="A114" s="54"/>
      <c r="B114" s="54"/>
      <c r="C114" s="54"/>
      <c r="D114" s="54"/>
      <c r="E114" s="54"/>
      <c r="F114" s="54"/>
      <c r="G114" s="63"/>
      <c r="H114" s="54"/>
      <c r="I114" s="54"/>
      <c r="J114" s="54"/>
      <c r="K114" s="54"/>
      <c r="M114" s="48"/>
    </row>
    <row r="115" spans="1:34" ht="39.950000000000003" customHeight="1" x14ac:dyDescent="0.25">
      <c r="A115" s="55" t="s">
        <v>189</v>
      </c>
      <c r="B115" s="55" t="s">
        <v>52</v>
      </c>
      <c r="C115" s="55" t="s">
        <v>101</v>
      </c>
      <c r="D115" s="56">
        <v>44197</v>
      </c>
      <c r="E115" s="56">
        <v>44561</v>
      </c>
      <c r="F115" s="57"/>
      <c r="G115" s="61">
        <v>20</v>
      </c>
      <c r="H115" s="82">
        <f>1-G116/G115</f>
        <v>0.13900000000000001</v>
      </c>
      <c r="I115" s="55"/>
      <c r="J115" s="55"/>
      <c r="K115" s="57"/>
      <c r="M115" s="48"/>
    </row>
    <row r="116" spans="1:34" ht="39.950000000000003" customHeight="1" x14ac:dyDescent="0.25">
      <c r="A116" s="58" t="s">
        <v>168</v>
      </c>
      <c r="B116" s="58" t="s">
        <v>167</v>
      </c>
      <c r="C116" s="58" t="s">
        <v>167</v>
      </c>
      <c r="D116" s="59">
        <v>43347</v>
      </c>
      <c r="E116" s="59"/>
      <c r="F116" s="60"/>
      <c r="G116" s="62">
        <v>17.22</v>
      </c>
      <c r="H116" s="82"/>
      <c r="I116" s="58"/>
      <c r="J116" s="58" t="s">
        <v>185</v>
      </c>
      <c r="K116" s="60" t="s">
        <v>203</v>
      </c>
      <c r="M116" s="48"/>
    </row>
    <row r="117" spans="1:34" ht="39.950000000000003" customHeight="1" x14ac:dyDescent="0.25">
      <c r="A117" s="54"/>
      <c r="B117" s="54"/>
      <c r="C117" s="54"/>
      <c r="D117" s="54"/>
      <c r="E117" s="54"/>
      <c r="F117" s="54"/>
      <c r="G117" s="63"/>
      <c r="H117" s="54"/>
      <c r="I117" s="54"/>
      <c r="J117" s="54"/>
      <c r="K117" s="54"/>
      <c r="M117" s="48"/>
    </row>
    <row r="118" spans="1:34" ht="39.950000000000003" customHeight="1" x14ac:dyDescent="0.25">
      <c r="A118" s="55" t="s">
        <v>189</v>
      </c>
      <c r="B118" s="55" t="s">
        <v>52</v>
      </c>
      <c r="C118" s="55" t="s">
        <v>102</v>
      </c>
      <c r="D118" s="56">
        <v>44197</v>
      </c>
      <c r="E118" s="56">
        <v>44561</v>
      </c>
      <c r="F118" s="57"/>
      <c r="G118" s="61">
        <v>199</v>
      </c>
      <c r="H118" s="82">
        <f>1-G119/G118</f>
        <v>0.10994974874371855</v>
      </c>
      <c r="I118" s="55"/>
      <c r="J118" s="55"/>
      <c r="K118" s="57"/>
      <c r="M118" s="48"/>
    </row>
    <row r="119" spans="1:34" ht="39.950000000000003" customHeight="1" x14ac:dyDescent="0.25">
      <c r="A119" s="58" t="s">
        <v>168</v>
      </c>
      <c r="B119" s="58" t="s">
        <v>167</v>
      </c>
      <c r="C119" s="58" t="s">
        <v>182</v>
      </c>
      <c r="D119" s="59">
        <v>43347</v>
      </c>
      <c r="E119" s="59"/>
      <c r="F119" s="60"/>
      <c r="G119" s="62">
        <v>177.12</v>
      </c>
      <c r="H119" s="82"/>
      <c r="I119" s="58"/>
      <c r="J119" s="58" t="s">
        <v>185</v>
      </c>
      <c r="K119" s="60" t="s">
        <v>204</v>
      </c>
      <c r="M119" s="48"/>
    </row>
    <row r="120" spans="1:34" ht="39.950000000000003" customHeight="1" x14ac:dyDescent="0.25">
      <c r="A120" s="54"/>
      <c r="B120" s="54"/>
      <c r="C120" s="54"/>
      <c r="D120" s="54"/>
      <c r="E120" s="54"/>
      <c r="F120" s="54"/>
      <c r="G120" s="63"/>
      <c r="H120" s="54"/>
      <c r="I120" s="54"/>
      <c r="J120" s="54"/>
      <c r="K120" s="54"/>
      <c r="M120" s="48"/>
    </row>
    <row r="121" spans="1:34" ht="39.950000000000003" customHeight="1" x14ac:dyDescent="0.25">
      <c r="A121" s="55" t="s">
        <v>189</v>
      </c>
      <c r="B121" s="55" t="s">
        <v>52</v>
      </c>
      <c r="C121" s="55" t="s">
        <v>103</v>
      </c>
      <c r="D121" s="56">
        <v>44197</v>
      </c>
      <c r="E121" s="56">
        <v>44561</v>
      </c>
      <c r="F121" s="57"/>
      <c r="G121" s="61">
        <v>80</v>
      </c>
      <c r="H121" s="82">
        <f>1-G122/G121</f>
        <v>7.7500000000000013E-2</v>
      </c>
      <c r="I121" s="55"/>
      <c r="J121" s="55"/>
      <c r="K121" s="57"/>
      <c r="M121" s="48"/>
    </row>
    <row r="122" spans="1:34" ht="39.950000000000003" customHeight="1" x14ac:dyDescent="0.25">
      <c r="A122" s="58" t="s">
        <v>168</v>
      </c>
      <c r="B122" s="58" t="s">
        <v>167</v>
      </c>
      <c r="C122" s="58" t="s">
        <v>167</v>
      </c>
      <c r="D122" s="59">
        <v>43347</v>
      </c>
      <c r="E122" s="59"/>
      <c r="F122" s="60"/>
      <c r="G122" s="62">
        <v>73.8</v>
      </c>
      <c r="H122" s="82"/>
      <c r="I122" s="58"/>
      <c r="J122" s="58" t="s">
        <v>185</v>
      </c>
      <c r="K122" s="60" t="s">
        <v>205</v>
      </c>
      <c r="M122" s="48"/>
    </row>
    <row r="123" spans="1:34" ht="39.950000000000003" customHeight="1" x14ac:dyDescent="0.25">
      <c r="A123" s="54"/>
      <c r="B123" s="54"/>
      <c r="C123" s="54"/>
      <c r="D123" s="54"/>
      <c r="E123" s="54"/>
      <c r="F123" s="54"/>
      <c r="G123" s="63"/>
      <c r="H123" s="54"/>
      <c r="I123" s="54"/>
      <c r="J123" s="54"/>
      <c r="K123" s="54"/>
      <c r="M123" s="48"/>
    </row>
    <row r="124" spans="1:34" ht="39.950000000000003" customHeight="1" x14ac:dyDescent="0.25">
      <c r="A124" s="55" t="s">
        <v>189</v>
      </c>
      <c r="B124" s="55" t="s">
        <v>52</v>
      </c>
      <c r="C124" s="55" t="s">
        <v>105</v>
      </c>
      <c r="D124" s="56">
        <v>44197</v>
      </c>
      <c r="E124" s="56">
        <v>44561</v>
      </c>
      <c r="F124" s="57"/>
      <c r="G124" s="61">
        <v>86</v>
      </c>
      <c r="H124" s="82">
        <f>1-G125/G124</f>
        <v>7.0348837209302295E-2</v>
      </c>
      <c r="I124" s="55"/>
      <c r="J124" s="55"/>
      <c r="K124" s="57"/>
      <c r="M124" s="48"/>
    </row>
    <row r="125" spans="1:34" ht="39.950000000000003" customHeight="1" x14ac:dyDescent="0.25">
      <c r="A125" s="58" t="s">
        <v>168</v>
      </c>
      <c r="B125" s="58" t="s">
        <v>167</v>
      </c>
      <c r="C125" s="58" t="s">
        <v>167</v>
      </c>
      <c r="D125" s="59">
        <v>43347</v>
      </c>
      <c r="E125" s="59"/>
      <c r="F125" s="60"/>
      <c r="G125" s="62">
        <v>79.95</v>
      </c>
      <c r="H125" s="82"/>
      <c r="I125" s="58"/>
      <c r="J125" s="58" t="s">
        <v>185</v>
      </c>
      <c r="K125" s="60" t="s">
        <v>206</v>
      </c>
      <c r="M125" s="48"/>
    </row>
    <row r="126" spans="1:34" ht="39.950000000000003" customHeight="1" x14ac:dyDescent="0.25">
      <c r="A126" s="54"/>
      <c r="B126" s="54"/>
      <c r="C126" s="54"/>
      <c r="D126" s="54"/>
      <c r="E126" s="54"/>
      <c r="F126" s="54"/>
      <c r="G126" s="63"/>
      <c r="H126" s="54"/>
      <c r="I126" s="54"/>
      <c r="J126" s="54"/>
      <c r="K126" s="54"/>
      <c r="M126" s="48"/>
    </row>
    <row r="127" spans="1:34" s="48" customFormat="1" ht="39.950000000000003" customHeight="1" x14ac:dyDescent="0.25">
      <c r="A127" s="55" t="s">
        <v>189</v>
      </c>
      <c r="B127" s="55" t="s">
        <v>30</v>
      </c>
      <c r="C127" s="55" t="s">
        <v>61</v>
      </c>
      <c r="D127" s="56">
        <v>44197</v>
      </c>
      <c r="E127" s="56">
        <v>44561</v>
      </c>
      <c r="F127" s="57"/>
      <c r="G127" s="61">
        <v>2275</v>
      </c>
      <c r="H127" s="82">
        <f>1-G128/G127</f>
        <v>7.6923076923076872E-2</v>
      </c>
      <c r="I127" s="55"/>
      <c r="J127" s="55"/>
      <c r="K127" s="57"/>
      <c r="L127" s="49"/>
      <c r="M127" s="49"/>
      <c r="N127" s="49"/>
      <c r="O127" s="49"/>
      <c r="P127" s="49"/>
      <c r="Q127" s="49"/>
      <c r="R127" s="49"/>
      <c r="S127" s="49"/>
      <c r="T127" s="49"/>
      <c r="U127" s="49"/>
      <c r="V127" s="49"/>
      <c r="W127" s="49"/>
      <c r="X127" s="49"/>
      <c r="Y127" s="49"/>
      <c r="Z127" s="49"/>
      <c r="AA127" s="49"/>
      <c r="AB127" s="49"/>
      <c r="AC127" s="49"/>
      <c r="AD127" s="49"/>
      <c r="AE127" s="49"/>
      <c r="AF127" s="49"/>
      <c r="AG127" s="49"/>
      <c r="AH127" s="49"/>
    </row>
    <row r="128" spans="1:34" s="47" customFormat="1" ht="39.950000000000003" customHeight="1" x14ac:dyDescent="0.25">
      <c r="A128" s="58" t="s">
        <v>168</v>
      </c>
      <c r="B128" s="58" t="s">
        <v>167</v>
      </c>
      <c r="C128" s="58" t="s">
        <v>167</v>
      </c>
      <c r="D128" s="59">
        <v>43132</v>
      </c>
      <c r="E128" s="59">
        <v>43496</v>
      </c>
      <c r="F128" s="60" t="s">
        <v>172</v>
      </c>
      <c r="G128" s="62">
        <v>2100</v>
      </c>
      <c r="H128" s="82"/>
      <c r="I128" s="58" t="s">
        <v>142</v>
      </c>
      <c r="J128" s="58" t="s">
        <v>188</v>
      </c>
      <c r="K128" s="60"/>
      <c r="L128" s="50"/>
      <c r="M128" s="50"/>
      <c r="N128" s="50"/>
      <c r="O128" s="50"/>
      <c r="P128" s="50"/>
      <c r="Q128" s="50"/>
      <c r="R128" s="50"/>
      <c r="S128" s="50"/>
      <c r="T128" s="50"/>
      <c r="U128" s="50"/>
      <c r="V128" s="50"/>
      <c r="W128" s="50"/>
      <c r="X128" s="50"/>
      <c r="Y128" s="50"/>
      <c r="Z128" s="50"/>
      <c r="AA128" s="50"/>
      <c r="AB128" s="50"/>
      <c r="AC128" s="50"/>
      <c r="AD128" s="50"/>
      <c r="AE128" s="50"/>
      <c r="AF128" s="50"/>
      <c r="AG128" s="50"/>
      <c r="AH128" s="50"/>
    </row>
    <row r="129" spans="1:13" ht="39.950000000000003" customHeight="1" x14ac:dyDescent="0.25">
      <c r="A129" s="54"/>
      <c r="B129" s="54"/>
      <c r="C129" s="54"/>
      <c r="D129" s="54"/>
      <c r="E129" s="54"/>
      <c r="F129" s="54"/>
      <c r="G129" s="63"/>
      <c r="H129" s="54"/>
      <c r="I129" s="54"/>
      <c r="J129" s="54"/>
      <c r="K129" s="54"/>
      <c r="M129" s="48"/>
    </row>
    <row r="130" spans="1:13" s="48" customFormat="1" ht="39.950000000000003" customHeight="1" x14ac:dyDescent="0.25">
      <c r="A130" s="55" t="s">
        <v>189</v>
      </c>
      <c r="B130" s="55" t="s">
        <v>19</v>
      </c>
      <c r="C130" s="55" t="s">
        <v>208</v>
      </c>
      <c r="D130" s="56">
        <v>44197</v>
      </c>
      <c r="E130" s="56">
        <v>44561</v>
      </c>
      <c r="F130" s="57"/>
      <c r="G130" s="61">
        <v>2702</v>
      </c>
      <c r="H130" s="82">
        <f>1-G131/G130</f>
        <v>1.642487046632124E-2</v>
      </c>
      <c r="I130" s="55"/>
      <c r="J130" s="55"/>
      <c r="K130" s="57"/>
    </row>
    <row r="131" spans="1:13" s="47" customFormat="1" ht="106.5" customHeight="1" x14ac:dyDescent="0.25">
      <c r="A131" s="58" t="s">
        <v>168</v>
      </c>
      <c r="B131" s="58" t="s">
        <v>173</v>
      </c>
      <c r="C131" s="58" t="s">
        <v>208</v>
      </c>
      <c r="D131" s="59">
        <v>42778</v>
      </c>
      <c r="E131" s="59" t="s">
        <v>140</v>
      </c>
      <c r="F131" s="60" t="s">
        <v>209</v>
      </c>
      <c r="G131" s="62">
        <v>2657.62</v>
      </c>
      <c r="H131" s="82"/>
      <c r="I131" s="58" t="s">
        <v>142</v>
      </c>
      <c r="J131" s="58" t="s">
        <v>188</v>
      </c>
      <c r="K131" s="60" t="s">
        <v>210</v>
      </c>
      <c r="M131" s="51"/>
    </row>
    <row r="132" spans="1:13" ht="39.950000000000003" customHeight="1" x14ac:dyDescent="0.25">
      <c r="A132" s="54"/>
      <c r="B132" s="54"/>
      <c r="C132" s="54"/>
      <c r="D132" s="54"/>
      <c r="E132" s="54"/>
      <c r="F132" s="54"/>
      <c r="G132" s="63"/>
      <c r="H132" s="54"/>
      <c r="I132" s="54"/>
      <c r="J132" s="54"/>
      <c r="K132" s="54"/>
      <c r="M132" s="48"/>
    </row>
    <row r="133" spans="1:13" s="48" customFormat="1" ht="39.950000000000003" customHeight="1" x14ac:dyDescent="0.25">
      <c r="A133" s="55" t="s">
        <v>189</v>
      </c>
      <c r="B133" s="55" t="s">
        <v>36</v>
      </c>
      <c r="C133" s="55" t="s">
        <v>67</v>
      </c>
      <c r="D133" s="56">
        <v>44197</v>
      </c>
      <c r="E133" s="56">
        <v>44561</v>
      </c>
      <c r="F133" s="57" t="s">
        <v>12</v>
      </c>
      <c r="G133" s="61">
        <v>1600</v>
      </c>
      <c r="H133" s="82">
        <f>1-G134/G133</f>
        <v>0.32493125000000012</v>
      </c>
      <c r="I133" s="55"/>
      <c r="J133" s="55"/>
      <c r="K133" s="57"/>
    </row>
    <row r="134" spans="1:13" s="47" customFormat="1" ht="39.950000000000003" customHeight="1" x14ac:dyDescent="0.25">
      <c r="A134" s="58" t="s">
        <v>168</v>
      </c>
      <c r="B134" s="58" t="s">
        <v>167</v>
      </c>
      <c r="C134" s="58" t="s">
        <v>167</v>
      </c>
      <c r="D134" s="59">
        <v>43703</v>
      </c>
      <c r="E134" s="59">
        <v>44100</v>
      </c>
      <c r="F134" s="60" t="s">
        <v>222</v>
      </c>
      <c r="G134" s="62">
        <v>1080.1099999999999</v>
      </c>
      <c r="H134" s="82"/>
      <c r="I134" s="58" t="s">
        <v>207</v>
      </c>
      <c r="J134" s="58" t="s">
        <v>188</v>
      </c>
      <c r="K134" s="60" t="s">
        <v>211</v>
      </c>
      <c r="M134" s="51"/>
    </row>
    <row r="135" spans="1:13" ht="39.950000000000003" customHeight="1" x14ac:dyDescent="0.25">
      <c r="A135" s="53"/>
      <c r="B135" s="53"/>
      <c r="C135" s="53"/>
      <c r="D135" s="53"/>
      <c r="E135" s="53"/>
      <c r="F135" s="53"/>
      <c r="G135" s="64"/>
      <c r="H135" s="53"/>
      <c r="I135" s="53"/>
      <c r="J135" s="53"/>
      <c r="K135" s="53"/>
    </row>
    <row r="136" spans="1:13" ht="39.950000000000003" customHeight="1" x14ac:dyDescent="0.25">
      <c r="A136" s="55" t="s">
        <v>189</v>
      </c>
      <c r="B136" s="55" t="s">
        <v>235</v>
      </c>
      <c r="C136" s="55" t="s">
        <v>236</v>
      </c>
      <c r="D136" s="56"/>
      <c r="E136" s="56"/>
      <c r="F136" s="57"/>
      <c r="G136" s="61">
        <v>0</v>
      </c>
      <c r="H136" s="82"/>
      <c r="I136" s="55"/>
      <c r="J136" s="55"/>
      <c r="K136" s="57"/>
    </row>
    <row r="137" spans="1:13" ht="39.950000000000003" customHeight="1" x14ac:dyDescent="0.25">
      <c r="A137" s="58" t="s">
        <v>168</v>
      </c>
      <c r="B137" s="58" t="s">
        <v>167</v>
      </c>
      <c r="C137" s="58" t="s">
        <v>167</v>
      </c>
      <c r="D137" s="59">
        <v>44625</v>
      </c>
      <c r="E137" s="59">
        <v>45721</v>
      </c>
      <c r="F137" s="60" t="s">
        <v>237</v>
      </c>
      <c r="G137" s="62">
        <v>110.06</v>
      </c>
      <c r="H137" s="82"/>
      <c r="I137" s="58" t="s">
        <v>142</v>
      </c>
      <c r="J137" s="58" t="s">
        <v>188</v>
      </c>
      <c r="K137" s="60" t="s">
        <v>238</v>
      </c>
    </row>
    <row r="138" spans="1:13" ht="39.950000000000003" customHeight="1" x14ac:dyDescent="0.25">
      <c r="A138" s="52"/>
      <c r="B138" s="52"/>
      <c r="C138" s="52"/>
      <c r="D138" s="52"/>
      <c r="E138" s="52"/>
      <c r="F138" s="52"/>
      <c r="G138" s="65"/>
      <c r="H138" s="52"/>
      <c r="I138" s="52"/>
      <c r="J138" s="52"/>
      <c r="K138" s="52"/>
    </row>
    <row r="139" spans="1:13" ht="39.950000000000003" customHeight="1" x14ac:dyDescent="0.25">
      <c r="A139" s="55" t="s">
        <v>189</v>
      </c>
      <c r="B139" s="55" t="s">
        <v>239</v>
      </c>
      <c r="C139" s="55" t="s">
        <v>240</v>
      </c>
      <c r="D139" s="56"/>
      <c r="E139" s="56"/>
      <c r="F139" s="57"/>
      <c r="G139" s="61">
        <v>0</v>
      </c>
      <c r="H139" s="82"/>
      <c r="I139" s="55"/>
      <c r="J139" s="55"/>
      <c r="K139" s="57"/>
    </row>
    <row r="140" spans="1:13" ht="39.950000000000003" customHeight="1" x14ac:dyDescent="0.25">
      <c r="A140" s="58" t="s">
        <v>168</v>
      </c>
      <c r="B140" s="58" t="s">
        <v>167</v>
      </c>
      <c r="C140" s="58" t="s">
        <v>167</v>
      </c>
      <c r="D140" s="59">
        <v>44197</v>
      </c>
      <c r="E140" s="59">
        <v>44562</v>
      </c>
      <c r="F140" s="60" t="s">
        <v>241</v>
      </c>
      <c r="G140" s="62">
        <v>169</v>
      </c>
      <c r="H140" s="82"/>
      <c r="I140" s="58" t="s">
        <v>142</v>
      </c>
      <c r="J140" s="58" t="s">
        <v>188</v>
      </c>
      <c r="K140" s="60" t="s">
        <v>242</v>
      </c>
    </row>
    <row r="141" spans="1:13" ht="39.950000000000003" customHeight="1" x14ac:dyDescent="0.25">
      <c r="A141" s="52"/>
      <c r="B141" s="52"/>
      <c r="C141" s="52"/>
      <c r="D141" s="52"/>
      <c r="E141" s="52"/>
      <c r="F141" s="52"/>
      <c r="G141" s="65"/>
      <c r="H141" s="52"/>
      <c r="I141" s="52"/>
      <c r="J141" s="52"/>
      <c r="K141" s="52"/>
    </row>
    <row r="142" spans="1:13" ht="39.950000000000003" customHeight="1" x14ac:dyDescent="0.25">
      <c r="A142" s="55" t="s">
        <v>189</v>
      </c>
      <c r="B142" s="55" t="s">
        <v>243</v>
      </c>
      <c r="C142" s="55" t="s">
        <v>245</v>
      </c>
      <c r="D142" s="56"/>
      <c r="E142" s="56"/>
      <c r="F142" s="57"/>
      <c r="G142" s="61">
        <v>1699</v>
      </c>
      <c r="H142" s="82">
        <f>1-G143/G142</f>
        <v>0</v>
      </c>
      <c r="I142" s="55"/>
      <c r="J142" s="55"/>
      <c r="K142" s="57"/>
    </row>
    <row r="143" spans="1:13" ht="39.950000000000003" customHeight="1" x14ac:dyDescent="0.25">
      <c r="A143" s="58" t="s">
        <v>168</v>
      </c>
      <c r="B143" s="58" t="s">
        <v>167</v>
      </c>
      <c r="C143" s="58" t="s">
        <v>167</v>
      </c>
      <c r="D143" s="59">
        <v>43356</v>
      </c>
      <c r="E143" s="59">
        <v>43721</v>
      </c>
      <c r="F143" s="60" t="s">
        <v>244</v>
      </c>
      <c r="G143" s="62">
        <v>1699</v>
      </c>
      <c r="H143" s="82"/>
      <c r="I143" s="58" t="s">
        <v>142</v>
      </c>
      <c r="J143" s="58" t="s">
        <v>188</v>
      </c>
      <c r="K143" s="60" t="s">
        <v>246</v>
      </c>
    </row>
    <row r="145" spans="1:11" ht="39.950000000000003" customHeight="1" x14ac:dyDescent="0.25">
      <c r="A145" s="55" t="s">
        <v>189</v>
      </c>
      <c r="B145" s="55" t="s">
        <v>247</v>
      </c>
      <c r="C145" s="55" t="s">
        <v>248</v>
      </c>
      <c r="D145" s="56"/>
      <c r="E145" s="56"/>
      <c r="F145" s="57"/>
      <c r="G145" s="61">
        <v>1100</v>
      </c>
      <c r="H145" s="82">
        <f>1-G146/G145</f>
        <v>9.9999999999999978E-2</v>
      </c>
      <c r="I145" s="55"/>
      <c r="J145" s="55"/>
      <c r="K145" s="57"/>
    </row>
    <row r="146" spans="1:11" ht="39.950000000000003" customHeight="1" x14ac:dyDescent="0.25">
      <c r="A146" s="58" t="s">
        <v>168</v>
      </c>
      <c r="B146" s="58" t="s">
        <v>167</v>
      </c>
      <c r="C146" s="58" t="s">
        <v>167</v>
      </c>
      <c r="D146" s="59">
        <v>42276</v>
      </c>
      <c r="E146" s="59" t="s">
        <v>140</v>
      </c>
      <c r="F146" s="60" t="s">
        <v>228</v>
      </c>
      <c r="G146" s="62">
        <v>990</v>
      </c>
      <c r="H146" s="82"/>
      <c r="I146" s="58" t="s">
        <v>249</v>
      </c>
      <c r="J146" s="58" t="s">
        <v>188</v>
      </c>
      <c r="K146" s="60" t="s">
        <v>250</v>
      </c>
    </row>
    <row r="148" spans="1:11" ht="39.950000000000003" customHeight="1" x14ac:dyDescent="0.25">
      <c r="A148" s="55" t="s">
        <v>189</v>
      </c>
      <c r="B148" s="55" t="s">
        <v>251</v>
      </c>
      <c r="C148" s="55" t="s">
        <v>253</v>
      </c>
      <c r="D148" s="56"/>
      <c r="E148" s="56"/>
      <c r="F148" s="57"/>
      <c r="G148" s="61">
        <v>105</v>
      </c>
      <c r="H148" s="82">
        <f>1-G149/G148</f>
        <v>0</v>
      </c>
      <c r="I148" s="55"/>
      <c r="J148" s="55"/>
      <c r="K148" s="57"/>
    </row>
    <row r="149" spans="1:11" ht="39.950000000000003" customHeight="1" x14ac:dyDescent="0.25">
      <c r="A149" s="58" t="s">
        <v>168</v>
      </c>
      <c r="B149" s="58" t="s">
        <v>167</v>
      </c>
      <c r="C149" s="58" t="s">
        <v>167</v>
      </c>
      <c r="D149" s="59">
        <v>43040</v>
      </c>
      <c r="E149" s="59" t="s">
        <v>140</v>
      </c>
      <c r="F149" s="60" t="s">
        <v>8</v>
      </c>
      <c r="G149" s="62">
        <v>105</v>
      </c>
      <c r="H149" s="82"/>
      <c r="I149" s="58" t="s">
        <v>252</v>
      </c>
      <c r="J149" s="58" t="s">
        <v>188</v>
      </c>
      <c r="K149" s="60" t="s">
        <v>254</v>
      </c>
    </row>
    <row r="151" spans="1:11" ht="39.950000000000003" customHeight="1" x14ac:dyDescent="0.25">
      <c r="A151" s="55" t="s">
        <v>189</v>
      </c>
      <c r="B151" s="55" t="s">
        <v>131</v>
      </c>
      <c r="C151" s="55" t="s">
        <v>255</v>
      </c>
      <c r="D151" s="56"/>
      <c r="E151" s="56"/>
      <c r="F151" s="57"/>
      <c r="G151" s="61">
        <v>0</v>
      </c>
      <c r="H151" s="82"/>
      <c r="I151" s="55"/>
      <c r="J151" s="55"/>
      <c r="K151" s="57"/>
    </row>
    <row r="152" spans="1:11" ht="39.950000000000003" customHeight="1" x14ac:dyDescent="0.25">
      <c r="A152" s="58" t="s">
        <v>168</v>
      </c>
      <c r="B152" s="58" t="s">
        <v>167</v>
      </c>
      <c r="C152" s="58" t="s">
        <v>167</v>
      </c>
      <c r="D152" s="59">
        <v>43745</v>
      </c>
      <c r="E152" s="59">
        <v>43776</v>
      </c>
      <c r="F152" s="60" t="s">
        <v>228</v>
      </c>
      <c r="G152" s="62">
        <v>298</v>
      </c>
      <c r="H152" s="82"/>
      <c r="I152" s="58" t="s">
        <v>142</v>
      </c>
      <c r="J152" s="58" t="s">
        <v>188</v>
      </c>
      <c r="K152" s="60" t="s">
        <v>256</v>
      </c>
    </row>
    <row r="154" spans="1:11" ht="39.950000000000003" customHeight="1" x14ac:dyDescent="0.25">
      <c r="A154" s="55" t="s">
        <v>189</v>
      </c>
      <c r="B154" s="55" t="s">
        <v>257</v>
      </c>
      <c r="C154" s="55" t="s">
        <v>258</v>
      </c>
      <c r="D154" s="56"/>
      <c r="E154" s="56"/>
      <c r="F154" s="57"/>
      <c r="G154" s="61">
        <v>0</v>
      </c>
      <c r="H154" s="82" t="s">
        <v>330</v>
      </c>
      <c r="I154" s="55"/>
      <c r="J154" s="55"/>
      <c r="K154" s="57"/>
    </row>
    <row r="155" spans="1:11" ht="39.950000000000003" customHeight="1" x14ac:dyDescent="0.25">
      <c r="A155" s="58" t="s">
        <v>168</v>
      </c>
      <c r="B155" s="58" t="s">
        <v>167</v>
      </c>
      <c r="C155" s="58" t="s">
        <v>167</v>
      </c>
      <c r="D155" s="59" t="s">
        <v>140</v>
      </c>
      <c r="E155" s="59" t="s">
        <v>140</v>
      </c>
      <c r="F155" s="60" t="s">
        <v>228</v>
      </c>
      <c r="G155" s="62">
        <v>20</v>
      </c>
      <c r="H155" s="82"/>
      <c r="I155" s="58" t="s">
        <v>142</v>
      </c>
      <c r="J155" s="58" t="s">
        <v>188</v>
      </c>
      <c r="K155" s="60" t="s">
        <v>259</v>
      </c>
    </row>
    <row r="157" spans="1:11" ht="39.950000000000003" customHeight="1" x14ac:dyDescent="0.25">
      <c r="A157" s="55" t="s">
        <v>189</v>
      </c>
      <c r="B157" s="55" t="s">
        <v>260</v>
      </c>
      <c r="C157" s="55" t="s">
        <v>261</v>
      </c>
      <c r="D157" s="56"/>
      <c r="E157" s="56"/>
      <c r="F157" s="57"/>
      <c r="G157" s="61">
        <v>0</v>
      </c>
      <c r="H157" s="82" t="s">
        <v>330</v>
      </c>
      <c r="I157" s="55"/>
      <c r="J157" s="55"/>
      <c r="K157" s="57"/>
    </row>
    <row r="158" spans="1:11" ht="39.950000000000003" customHeight="1" x14ac:dyDescent="0.25">
      <c r="A158" s="58" t="s">
        <v>168</v>
      </c>
      <c r="B158" s="58" t="s">
        <v>167</v>
      </c>
      <c r="C158" s="58" t="s">
        <v>167</v>
      </c>
      <c r="D158" s="59">
        <v>42845</v>
      </c>
      <c r="E158" s="59" t="s">
        <v>140</v>
      </c>
      <c r="F158" s="60" t="s">
        <v>12</v>
      </c>
      <c r="G158" s="62">
        <v>20</v>
      </c>
      <c r="H158" s="82"/>
      <c r="I158" s="58" t="s">
        <v>142</v>
      </c>
      <c r="J158" s="58" t="s">
        <v>188</v>
      </c>
      <c r="K158" s="60" t="s">
        <v>262</v>
      </c>
    </row>
    <row r="160" spans="1:11" ht="39.950000000000003" customHeight="1" x14ac:dyDescent="0.25">
      <c r="A160" s="55" t="s">
        <v>189</v>
      </c>
      <c r="B160" s="55" t="s">
        <v>263</v>
      </c>
      <c r="C160" s="55" t="s">
        <v>264</v>
      </c>
      <c r="D160" s="56"/>
      <c r="E160" s="56"/>
      <c r="F160" s="57"/>
      <c r="G160" s="61">
        <v>398</v>
      </c>
      <c r="H160" s="82">
        <f>1-G161/G160</f>
        <v>0.25125628140703515</v>
      </c>
      <c r="I160" s="55"/>
      <c r="J160" s="55"/>
      <c r="K160" s="57"/>
    </row>
    <row r="161" spans="1:11" ht="39.950000000000003" customHeight="1" x14ac:dyDescent="0.25">
      <c r="A161" s="58" t="s">
        <v>168</v>
      </c>
      <c r="B161" s="58" t="s">
        <v>167</v>
      </c>
      <c r="C161" s="58" t="s">
        <v>167</v>
      </c>
      <c r="D161" s="59">
        <v>43364</v>
      </c>
      <c r="E161" s="59">
        <v>43729</v>
      </c>
      <c r="F161" s="60" t="s">
        <v>228</v>
      </c>
      <c r="G161" s="62">
        <v>298</v>
      </c>
      <c r="H161" s="82"/>
      <c r="I161" s="58" t="s">
        <v>142</v>
      </c>
      <c r="J161" s="58" t="s">
        <v>188</v>
      </c>
      <c r="K161" s="60"/>
    </row>
    <row r="163" spans="1:11" ht="39.950000000000003" customHeight="1" x14ac:dyDescent="0.25">
      <c r="A163" s="55" t="s">
        <v>189</v>
      </c>
      <c r="B163" s="55" t="s">
        <v>40</v>
      </c>
      <c r="C163" s="55" t="s">
        <v>270</v>
      </c>
      <c r="D163" s="56"/>
      <c r="E163" s="56"/>
      <c r="F163" s="57"/>
      <c r="G163" s="61">
        <v>275</v>
      </c>
      <c r="H163" s="82">
        <f>1-G164/G163</f>
        <v>0</v>
      </c>
      <c r="I163" s="55"/>
      <c r="J163" s="55"/>
      <c r="K163" s="57"/>
    </row>
    <row r="164" spans="1:11" ht="39.950000000000003" customHeight="1" x14ac:dyDescent="0.25">
      <c r="A164" s="58" t="s">
        <v>168</v>
      </c>
      <c r="B164" s="58" t="s">
        <v>167</v>
      </c>
      <c r="C164" s="58" t="s">
        <v>167</v>
      </c>
      <c r="D164" s="59">
        <v>44614</v>
      </c>
      <c r="E164" s="59">
        <v>44979</v>
      </c>
      <c r="F164" s="60" t="s">
        <v>228</v>
      </c>
      <c r="G164" s="62">
        <v>275</v>
      </c>
      <c r="H164" s="82"/>
      <c r="I164" s="58" t="s">
        <v>140</v>
      </c>
      <c r="J164" s="58" t="s">
        <v>188</v>
      </c>
      <c r="K164" s="60" t="s">
        <v>269</v>
      </c>
    </row>
    <row r="166" spans="1:11" ht="39.950000000000003" customHeight="1" x14ac:dyDescent="0.25">
      <c r="A166" s="55" t="s">
        <v>189</v>
      </c>
      <c r="B166" s="55" t="s">
        <v>157</v>
      </c>
      <c r="C166" s="55" t="s">
        <v>271</v>
      </c>
      <c r="D166" s="56"/>
      <c r="E166" s="56"/>
      <c r="F166" s="57"/>
      <c r="G166" s="61">
        <v>0</v>
      </c>
      <c r="H166" s="82" t="s">
        <v>330</v>
      </c>
      <c r="I166" s="55"/>
      <c r="J166" s="55"/>
      <c r="K166" s="57"/>
    </row>
    <row r="167" spans="1:11" ht="39.950000000000003" customHeight="1" x14ac:dyDescent="0.25">
      <c r="A167" s="58" t="s">
        <v>168</v>
      </c>
      <c r="B167" s="58" t="s">
        <v>167</v>
      </c>
      <c r="C167" s="58" t="s">
        <v>167</v>
      </c>
      <c r="D167" s="59">
        <v>43363</v>
      </c>
      <c r="E167" s="59" t="s">
        <v>140</v>
      </c>
      <c r="F167" s="60" t="s">
        <v>12</v>
      </c>
      <c r="G167" s="62">
        <v>329</v>
      </c>
      <c r="H167" s="82"/>
      <c r="I167" s="58" t="s">
        <v>142</v>
      </c>
      <c r="J167" s="58" t="s">
        <v>188</v>
      </c>
      <c r="K167" s="60" t="s">
        <v>272</v>
      </c>
    </row>
    <row r="169" spans="1:11" ht="39.950000000000003" customHeight="1" x14ac:dyDescent="0.25">
      <c r="A169" s="55" t="s">
        <v>189</v>
      </c>
      <c r="B169" s="55" t="s">
        <v>265</v>
      </c>
      <c r="C169" s="55" t="s">
        <v>275</v>
      </c>
      <c r="D169" s="56"/>
      <c r="E169" s="56"/>
      <c r="F169" s="57"/>
      <c r="G169" s="61">
        <v>999</v>
      </c>
      <c r="H169" s="82">
        <f>1-G170/G169</f>
        <v>0</v>
      </c>
      <c r="I169" s="55"/>
      <c r="J169" s="55"/>
      <c r="K169" s="57"/>
    </row>
    <row r="170" spans="1:11" ht="39.950000000000003" customHeight="1" x14ac:dyDescent="0.25">
      <c r="A170" s="58" t="s">
        <v>168</v>
      </c>
      <c r="B170" s="58" t="s">
        <v>167</v>
      </c>
      <c r="C170" s="58" t="s">
        <v>167</v>
      </c>
      <c r="D170" s="59">
        <v>43708</v>
      </c>
      <c r="E170" s="59" t="s">
        <v>273</v>
      </c>
      <c r="F170" s="60" t="s">
        <v>274</v>
      </c>
      <c r="G170" s="62">
        <v>999</v>
      </c>
      <c r="H170" s="82"/>
      <c r="I170" s="58" t="s">
        <v>142</v>
      </c>
      <c r="J170" s="58" t="s">
        <v>188</v>
      </c>
      <c r="K170" s="60" t="s">
        <v>276</v>
      </c>
    </row>
    <row r="172" spans="1:11" ht="39.950000000000003" customHeight="1" x14ac:dyDescent="0.25">
      <c r="A172" s="55" t="s">
        <v>189</v>
      </c>
      <c r="B172" s="55" t="s">
        <v>267</v>
      </c>
      <c r="C172" s="55" t="s">
        <v>278</v>
      </c>
      <c r="D172" s="56"/>
      <c r="E172" s="56"/>
      <c r="F172" s="57"/>
      <c r="G172" s="61">
        <v>5500</v>
      </c>
      <c r="H172" s="82" t="s">
        <v>330</v>
      </c>
      <c r="I172" s="55"/>
      <c r="J172" s="55"/>
      <c r="K172" s="57" t="s">
        <v>329</v>
      </c>
    </row>
    <row r="173" spans="1:11" ht="39.950000000000003" customHeight="1" x14ac:dyDescent="0.25">
      <c r="A173" s="58" t="s">
        <v>168</v>
      </c>
      <c r="B173" s="58" t="s">
        <v>167</v>
      </c>
      <c r="C173" s="58" t="s">
        <v>167</v>
      </c>
      <c r="D173" s="59">
        <v>44306</v>
      </c>
      <c r="E173" s="59" t="s">
        <v>140</v>
      </c>
      <c r="F173" s="60" t="s">
        <v>12</v>
      </c>
      <c r="G173" s="62">
        <v>3000</v>
      </c>
      <c r="H173" s="82"/>
      <c r="I173" s="58" t="s">
        <v>279</v>
      </c>
      <c r="J173" s="58" t="s">
        <v>188</v>
      </c>
      <c r="K173" s="60" t="s">
        <v>277</v>
      </c>
    </row>
    <row r="175" spans="1:11" ht="39.950000000000003" customHeight="1" x14ac:dyDescent="0.25">
      <c r="A175" s="55" t="s">
        <v>189</v>
      </c>
      <c r="B175" s="55" t="s">
        <v>268</v>
      </c>
      <c r="C175" s="55" t="s">
        <v>285</v>
      </c>
      <c r="D175" s="56"/>
      <c r="E175" s="56"/>
      <c r="F175" s="57"/>
      <c r="G175" s="61">
        <v>5500</v>
      </c>
      <c r="H175" s="82" t="s">
        <v>330</v>
      </c>
      <c r="I175" s="55"/>
      <c r="J175" s="55"/>
      <c r="K175" s="57" t="s">
        <v>329</v>
      </c>
    </row>
    <row r="176" spans="1:11" ht="39.950000000000003" customHeight="1" x14ac:dyDescent="0.25">
      <c r="A176" s="58" t="s">
        <v>168</v>
      </c>
      <c r="B176" s="58" t="s">
        <v>167</v>
      </c>
      <c r="C176" s="58" t="s">
        <v>167</v>
      </c>
      <c r="D176" s="59">
        <v>43945</v>
      </c>
      <c r="E176" s="59" t="s">
        <v>140</v>
      </c>
      <c r="F176" s="60" t="s">
        <v>12</v>
      </c>
      <c r="G176" s="62">
        <v>500</v>
      </c>
      <c r="H176" s="82"/>
      <c r="I176" s="58" t="s">
        <v>279</v>
      </c>
      <c r="J176" s="58" t="s">
        <v>188</v>
      </c>
      <c r="K176" s="60" t="s">
        <v>277</v>
      </c>
    </row>
    <row r="178" spans="1:11" ht="39.950000000000003" customHeight="1" x14ac:dyDescent="0.25">
      <c r="A178" s="55" t="s">
        <v>189</v>
      </c>
      <c r="B178" s="55" t="s">
        <v>266</v>
      </c>
      <c r="C178" s="55" t="s">
        <v>280</v>
      </c>
      <c r="D178" s="56"/>
      <c r="E178" s="56"/>
      <c r="F178" s="57"/>
      <c r="G178" s="61">
        <v>517</v>
      </c>
      <c r="H178" s="82">
        <f>1-G179/G178</f>
        <v>0.42553191489361697</v>
      </c>
      <c r="I178" s="55"/>
      <c r="J178" s="55"/>
      <c r="K178" s="57"/>
    </row>
    <row r="179" spans="1:11" ht="39.950000000000003" customHeight="1" x14ac:dyDescent="0.25">
      <c r="A179" s="58" t="s">
        <v>168</v>
      </c>
      <c r="B179" s="58" t="s">
        <v>167</v>
      </c>
      <c r="C179" s="58" t="s">
        <v>167</v>
      </c>
      <c r="D179" s="59">
        <v>44091</v>
      </c>
      <c r="E179" s="59" t="s">
        <v>140</v>
      </c>
      <c r="F179" s="60" t="s">
        <v>12</v>
      </c>
      <c r="G179" s="62">
        <v>297</v>
      </c>
      <c r="H179" s="82"/>
      <c r="I179" s="58" t="s">
        <v>142</v>
      </c>
      <c r="J179" s="58" t="s">
        <v>188</v>
      </c>
      <c r="K179" s="60" t="s">
        <v>281</v>
      </c>
    </row>
    <row r="181" spans="1:11" ht="39.950000000000003" customHeight="1" x14ac:dyDescent="0.25">
      <c r="A181" s="55" t="s">
        <v>189</v>
      </c>
      <c r="B181" s="55" t="s">
        <v>130</v>
      </c>
      <c r="C181" s="55" t="s">
        <v>282</v>
      </c>
      <c r="D181" s="56"/>
      <c r="E181" s="56"/>
      <c r="F181" s="57"/>
      <c r="G181" s="61"/>
      <c r="H181" s="82" t="s">
        <v>330</v>
      </c>
      <c r="I181" s="55"/>
      <c r="J181" s="55"/>
      <c r="K181" s="57"/>
    </row>
    <row r="182" spans="1:11" ht="39.950000000000003" customHeight="1" x14ac:dyDescent="0.25">
      <c r="A182" s="58" t="s">
        <v>168</v>
      </c>
      <c r="B182" s="58" t="s">
        <v>167</v>
      </c>
      <c r="C182" s="58" t="s">
        <v>167</v>
      </c>
      <c r="D182" s="59">
        <v>43690</v>
      </c>
      <c r="E182" s="59">
        <v>44056</v>
      </c>
      <c r="F182" s="60" t="s">
        <v>228</v>
      </c>
      <c r="G182" s="62" t="s">
        <v>284</v>
      </c>
      <c r="H182" s="82"/>
      <c r="I182" s="58" t="s">
        <v>142</v>
      </c>
      <c r="J182" s="58" t="s">
        <v>188</v>
      </c>
      <c r="K182" s="60" t="s">
        <v>283</v>
      </c>
    </row>
  </sheetData>
  <autoFilter ref="B4:K133" xr:uid="{00000000-0001-0000-0200-000000000000}"/>
  <sortState xmlns:xlrd2="http://schemas.microsoft.com/office/spreadsheetml/2017/richdata2" ref="A7:K134">
    <sortCondition ref="B7:B112"/>
  </sortState>
  <mergeCells count="68">
    <mergeCell ref="H130:H131"/>
    <mergeCell ref="H133:H134"/>
    <mergeCell ref="H115:H116"/>
    <mergeCell ref="H118:H119"/>
    <mergeCell ref="H121:H122"/>
    <mergeCell ref="H124:H125"/>
    <mergeCell ref="H127:H128"/>
    <mergeCell ref="H100:H101"/>
    <mergeCell ref="H103:H104"/>
    <mergeCell ref="H106:H107"/>
    <mergeCell ref="H109:H110"/>
    <mergeCell ref="H112:H113"/>
    <mergeCell ref="H19:H20"/>
    <mergeCell ref="H79:H80"/>
    <mergeCell ref="H82:H83"/>
    <mergeCell ref="H85:H86"/>
    <mergeCell ref="H88:H89"/>
    <mergeCell ref="H52:H53"/>
    <mergeCell ref="K5:K6"/>
    <mergeCell ref="J5:J6"/>
    <mergeCell ref="H5:H6"/>
    <mergeCell ref="H7:H8"/>
    <mergeCell ref="H10:H11"/>
    <mergeCell ref="H16:H17"/>
    <mergeCell ref="H43:H44"/>
    <mergeCell ref="H46:H47"/>
    <mergeCell ref="H49:H50"/>
    <mergeCell ref="B5:B6"/>
    <mergeCell ref="C5:C6"/>
    <mergeCell ref="G5:G6"/>
    <mergeCell ref="F5:F6"/>
    <mergeCell ref="D5:D6"/>
    <mergeCell ref="E5:E6"/>
    <mergeCell ref="H13:H14"/>
    <mergeCell ref="H25:H26"/>
    <mergeCell ref="H31:H32"/>
    <mergeCell ref="H28:H29"/>
    <mergeCell ref="H34:H35"/>
    <mergeCell ref="H37:H38"/>
    <mergeCell ref="H136:H137"/>
    <mergeCell ref="H139:H140"/>
    <mergeCell ref="H142:H143"/>
    <mergeCell ref="H22:H23"/>
    <mergeCell ref="H67:H68"/>
    <mergeCell ref="H73:H74"/>
    <mergeCell ref="H76:H77"/>
    <mergeCell ref="H70:H71"/>
    <mergeCell ref="H55:H56"/>
    <mergeCell ref="H40:H41"/>
    <mergeCell ref="H58:H59"/>
    <mergeCell ref="H61:H62"/>
    <mergeCell ref="H64:H65"/>
    <mergeCell ref="H91:H92"/>
    <mergeCell ref="H94:H95"/>
    <mergeCell ref="H97:H98"/>
    <mergeCell ref="H160:H161"/>
    <mergeCell ref="H145:H146"/>
    <mergeCell ref="H148:H149"/>
    <mergeCell ref="H151:H152"/>
    <mergeCell ref="H154:H155"/>
    <mergeCell ref="H157:H158"/>
    <mergeCell ref="H181:H182"/>
    <mergeCell ref="H175:H176"/>
    <mergeCell ref="H163:H164"/>
    <mergeCell ref="H166:H167"/>
    <mergeCell ref="H169:H170"/>
    <mergeCell ref="H172:H173"/>
    <mergeCell ref="H178:H179"/>
  </mergeCells>
  <dataValidations count="1">
    <dataValidation showInputMessage="1" showErrorMessage="1" errorTitle="Invalid Entry!" error="Please select from the list. " sqref="F26:F27 F62:F63 F59:F60 F71:F72 F47:F48 F44:F45 F32:F33 F41 F38:F39 F29:F30 F68:F69 F50:F51" xr:uid="{5D21A45F-AE44-4987-B6DD-7713FEE3C3F7}"/>
  </dataValidations>
  <pageMargins left="0.25" right="0.25" top="0.5" bottom="0.5" header="0.3" footer="0.3"/>
  <pageSetup paperSize="5" scale="80" orientation="landscape" r:id="rId1"/>
  <drawing r:id="rId2"/>
  <extLst>
    <ext xmlns:x14="http://schemas.microsoft.com/office/spreadsheetml/2009/9/main" uri="{CCE6A557-97BC-4b89-ADB6-D9C93CAAB3DF}">
      <x14:dataValidations xmlns:xm="http://schemas.microsoft.com/office/excel/2006/main" count="1">
        <x14:dataValidation type="list" showInputMessage="1" showErrorMessage="1" errorTitle="Invalid Entry!" error="Please select from the list. " xr:uid="{00000000-0002-0000-0200-000000000000}">
          <x14:formula1>
            <xm:f>'Setup tab'!$A$2:$A$8</xm:f>
          </x14:formula1>
          <xm:sqref>F61 F46 F49 F64:F67 F28 F73:F134 F34:F37 F42:F43 F52:F58 F40 F10:F25 F31 F70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99DAD6-6B53-4303-9A58-00C158E9C8DE}">
  <dimension ref="A4:AK120"/>
  <sheetViews>
    <sheetView zoomScale="85" zoomScaleNormal="85" workbookViewId="0">
      <pane ySplit="7" topLeftCell="A23" activePane="bottomLeft" state="frozen"/>
      <selection pane="bottomLeft" activeCell="D42" sqref="D42"/>
    </sheetView>
  </sheetViews>
  <sheetFormatPr defaultRowHeight="15" x14ac:dyDescent="0.25"/>
  <cols>
    <col min="1" max="1" width="55.7109375" customWidth="1"/>
    <col min="2" max="2" width="15.7109375" bestFit="1" customWidth="1"/>
    <col min="3" max="3" width="51" style="13" bestFit="1" customWidth="1"/>
    <col min="4" max="4" width="18.42578125" style="4" bestFit="1" customWidth="1"/>
    <col min="5" max="5" width="24.5703125" style="13" customWidth="1"/>
    <col min="6" max="7" width="12.140625" customWidth="1"/>
    <col min="8" max="8" width="9.140625" customWidth="1"/>
    <col min="9" max="10" width="14.5703125" bestFit="1" customWidth="1"/>
    <col min="11" max="11" width="49.42578125" customWidth="1"/>
    <col min="12" max="12" width="21" bestFit="1" customWidth="1"/>
    <col min="13" max="13" width="12.5703125" customWidth="1"/>
    <col min="14" max="14" width="64.7109375" bestFit="1" customWidth="1"/>
  </cols>
  <sheetData>
    <row r="4" spans="1:14" ht="16.5" thickBot="1" x14ac:dyDescent="0.3">
      <c r="A4" s="1" t="s">
        <v>7</v>
      </c>
      <c r="B4" s="1"/>
      <c r="L4" s="1"/>
      <c r="M4" s="1"/>
    </row>
    <row r="5" spans="1:14" ht="15" customHeight="1" x14ac:dyDescent="0.25">
      <c r="A5" s="88" t="s">
        <v>0</v>
      </c>
      <c r="B5" s="90" t="s">
        <v>123</v>
      </c>
      <c r="C5" s="94" t="s">
        <v>9</v>
      </c>
      <c r="D5" s="29"/>
      <c r="E5" s="18" t="s">
        <v>5</v>
      </c>
      <c r="F5" s="90" t="s">
        <v>3</v>
      </c>
      <c r="G5" s="88" t="s">
        <v>4</v>
      </c>
      <c r="H5" s="88" t="s">
        <v>2</v>
      </c>
      <c r="I5" s="88" t="s">
        <v>139</v>
      </c>
      <c r="J5" s="88" t="s">
        <v>1</v>
      </c>
      <c r="K5" s="71" t="s">
        <v>124</v>
      </c>
      <c r="L5" s="90" t="s">
        <v>125</v>
      </c>
      <c r="M5" s="25" t="s">
        <v>126</v>
      </c>
      <c r="N5" s="92" t="s">
        <v>6</v>
      </c>
    </row>
    <row r="6" spans="1:14" x14ac:dyDescent="0.25">
      <c r="A6" s="89"/>
      <c r="B6" s="91"/>
      <c r="C6" s="95"/>
      <c r="D6" s="30" t="s">
        <v>127</v>
      </c>
      <c r="E6" s="19"/>
      <c r="F6" s="91"/>
      <c r="G6" s="96"/>
      <c r="H6" s="89"/>
      <c r="I6" s="89"/>
      <c r="J6" s="89"/>
      <c r="K6" s="10"/>
      <c r="L6" s="91"/>
      <c r="M6" s="26"/>
      <c r="N6" s="93"/>
    </row>
    <row r="7" spans="1:14" x14ac:dyDescent="0.25">
      <c r="A7" s="15" t="s">
        <v>154</v>
      </c>
      <c r="C7" s="15" t="s">
        <v>156</v>
      </c>
      <c r="D7" s="31"/>
      <c r="E7" s="15"/>
      <c r="F7" s="16"/>
      <c r="G7" s="16"/>
      <c r="H7" s="2"/>
      <c r="I7" s="17"/>
      <c r="J7" s="17"/>
      <c r="K7" s="15"/>
      <c r="L7" s="27"/>
      <c r="N7" s="9"/>
    </row>
    <row r="8" spans="1:14" x14ac:dyDescent="0.25">
      <c r="A8" s="15" t="s">
        <v>39</v>
      </c>
      <c r="B8" t="s">
        <v>286</v>
      </c>
      <c r="C8" s="15" t="s">
        <v>70</v>
      </c>
      <c r="D8" s="31">
        <v>53176</v>
      </c>
      <c r="E8" s="15" t="s">
        <v>142</v>
      </c>
      <c r="F8" s="16"/>
      <c r="G8" s="16"/>
      <c r="H8" s="2"/>
      <c r="I8" s="17" t="s">
        <v>141</v>
      </c>
      <c r="J8" s="17">
        <v>1689</v>
      </c>
      <c r="K8" s="15" t="s">
        <v>287</v>
      </c>
      <c r="L8" s="27" t="s">
        <v>288</v>
      </c>
      <c r="M8" t="s">
        <v>289</v>
      </c>
      <c r="N8" s="9" t="s">
        <v>290</v>
      </c>
    </row>
    <row r="9" spans="1:14" x14ac:dyDescent="0.25">
      <c r="A9" s="15" t="s">
        <v>133</v>
      </c>
      <c r="C9" s="15"/>
      <c r="D9" s="31"/>
      <c r="E9" s="15" t="s">
        <v>142</v>
      </c>
      <c r="F9" s="16"/>
      <c r="G9" s="16"/>
      <c r="H9" s="2" t="s">
        <v>140</v>
      </c>
      <c r="I9" s="24" t="s">
        <v>140</v>
      </c>
      <c r="J9" s="17"/>
      <c r="K9" s="15"/>
      <c r="N9" s="9"/>
    </row>
    <row r="10" spans="1:14" x14ac:dyDescent="0.25">
      <c r="A10" s="15" t="s">
        <v>143</v>
      </c>
      <c r="B10" t="s">
        <v>115</v>
      </c>
      <c r="C10" s="15" t="s">
        <v>58</v>
      </c>
      <c r="D10" s="31"/>
      <c r="E10" s="15" t="s">
        <v>140</v>
      </c>
      <c r="F10" s="16"/>
      <c r="G10" s="16"/>
      <c r="H10" s="72"/>
      <c r="I10" s="17"/>
      <c r="J10" s="17">
        <v>5500</v>
      </c>
      <c r="K10" s="15">
        <v>4402042</v>
      </c>
      <c r="N10" s="73"/>
    </row>
    <row r="11" spans="1:14" x14ac:dyDescent="0.25">
      <c r="A11" s="15" t="s">
        <v>143</v>
      </c>
      <c r="C11" s="15" t="s">
        <v>128</v>
      </c>
      <c r="D11" s="31"/>
      <c r="E11" s="15"/>
      <c r="F11" s="16"/>
      <c r="G11" s="16"/>
      <c r="H11" s="72" t="s">
        <v>15</v>
      </c>
      <c r="I11" s="17"/>
      <c r="J11" s="17"/>
      <c r="K11" s="15"/>
      <c r="N11" s="73"/>
    </row>
    <row r="12" spans="1:14" x14ac:dyDescent="0.25">
      <c r="A12" s="15" t="s">
        <v>21</v>
      </c>
      <c r="B12" t="s">
        <v>20</v>
      </c>
      <c r="C12" s="15" t="s">
        <v>71</v>
      </c>
      <c r="D12" s="31"/>
      <c r="E12" s="15"/>
      <c r="F12" s="16"/>
      <c r="G12" s="16"/>
      <c r="H12" s="2"/>
      <c r="I12" s="15"/>
      <c r="J12" s="15">
        <v>555</v>
      </c>
      <c r="K12" s="15">
        <v>4402042</v>
      </c>
      <c r="N12" s="74"/>
    </row>
    <row r="13" spans="1:14" x14ac:dyDescent="0.25">
      <c r="A13" s="15" t="s">
        <v>21</v>
      </c>
      <c r="B13" t="s">
        <v>20</v>
      </c>
      <c r="C13" s="15" t="s">
        <v>72</v>
      </c>
      <c r="D13" s="31"/>
      <c r="E13" s="15"/>
      <c r="F13" s="16"/>
      <c r="G13" s="16"/>
      <c r="H13" s="2"/>
      <c r="I13" s="15"/>
      <c r="J13" s="15">
        <v>380</v>
      </c>
      <c r="K13" s="15">
        <v>4402042</v>
      </c>
      <c r="N13" s="74"/>
    </row>
    <row r="14" spans="1:14" x14ac:dyDescent="0.25">
      <c r="A14" s="15" t="s">
        <v>40</v>
      </c>
      <c r="B14" t="s">
        <v>20</v>
      </c>
      <c r="C14" s="15" t="s">
        <v>73</v>
      </c>
      <c r="D14" s="31"/>
      <c r="E14" s="15"/>
      <c r="F14" s="16"/>
      <c r="G14" s="16"/>
      <c r="H14" s="2"/>
      <c r="I14" s="15"/>
      <c r="J14" s="15">
        <v>275</v>
      </c>
      <c r="K14" s="15">
        <v>4402042</v>
      </c>
      <c r="N14" s="3"/>
    </row>
    <row r="15" spans="1:14" x14ac:dyDescent="0.25">
      <c r="A15" s="15" t="s">
        <v>157</v>
      </c>
      <c r="C15" s="15"/>
      <c r="D15" s="31"/>
      <c r="E15" s="15"/>
      <c r="F15" s="16"/>
      <c r="G15" s="16"/>
      <c r="H15" s="2"/>
      <c r="I15" s="15"/>
      <c r="J15" s="15"/>
      <c r="K15" s="15"/>
      <c r="N15" s="3"/>
    </row>
    <row r="16" spans="1:14" x14ac:dyDescent="0.25">
      <c r="A16" s="15" t="s">
        <v>22</v>
      </c>
      <c r="B16" t="s">
        <v>20</v>
      </c>
      <c r="C16" s="15" t="s">
        <v>74</v>
      </c>
      <c r="D16" s="31"/>
      <c r="E16" s="15"/>
      <c r="F16" s="16"/>
      <c r="G16" s="16"/>
      <c r="H16" s="2"/>
      <c r="I16" s="17"/>
      <c r="J16" s="17">
        <v>1699</v>
      </c>
      <c r="K16" s="15">
        <v>4402042</v>
      </c>
      <c r="N16" s="3"/>
    </row>
    <row r="17" spans="1:14" x14ac:dyDescent="0.25">
      <c r="A17" s="15" t="s">
        <v>161</v>
      </c>
      <c r="B17" t="s">
        <v>120</v>
      </c>
      <c r="C17" s="15" t="s">
        <v>108</v>
      </c>
      <c r="D17" s="31"/>
      <c r="E17" s="15"/>
      <c r="F17" s="16"/>
      <c r="G17" s="16"/>
      <c r="H17" s="12"/>
      <c r="I17" s="17"/>
      <c r="J17" s="17">
        <v>1800</v>
      </c>
      <c r="K17" s="15">
        <v>4402042</v>
      </c>
      <c r="N17" s="11"/>
    </row>
    <row r="18" spans="1:14" x14ac:dyDescent="0.25">
      <c r="A18" s="15" t="s">
        <v>162</v>
      </c>
      <c r="B18" t="s">
        <v>121</v>
      </c>
      <c r="C18" s="15" t="s">
        <v>109</v>
      </c>
      <c r="D18" s="31"/>
      <c r="E18" s="15"/>
      <c r="F18" s="16"/>
      <c r="G18" s="16"/>
      <c r="H18" s="12"/>
      <c r="I18" s="15"/>
      <c r="J18" s="15">
        <v>165</v>
      </c>
      <c r="K18" s="15">
        <v>4402042</v>
      </c>
      <c r="N18" s="11"/>
    </row>
    <row r="19" spans="1:14" x14ac:dyDescent="0.25">
      <c r="A19" s="15" t="s">
        <v>55</v>
      </c>
      <c r="B19" t="s">
        <v>121</v>
      </c>
      <c r="C19" s="15" t="s">
        <v>110</v>
      </c>
      <c r="D19" s="31"/>
      <c r="E19" s="15"/>
      <c r="F19" s="16"/>
      <c r="G19" s="16"/>
      <c r="H19" s="12"/>
      <c r="I19" s="15"/>
      <c r="J19" s="15">
        <v>235</v>
      </c>
      <c r="K19" s="15">
        <v>4402042</v>
      </c>
      <c r="N19" s="11"/>
    </row>
    <row r="20" spans="1:14" x14ac:dyDescent="0.25">
      <c r="A20" s="15" t="s">
        <v>55</v>
      </c>
      <c r="B20" t="s">
        <v>121</v>
      </c>
      <c r="C20" s="15" t="s">
        <v>129</v>
      </c>
      <c r="D20" s="31"/>
      <c r="E20" s="15"/>
      <c r="F20" s="16"/>
      <c r="G20" s="16"/>
      <c r="H20" s="12"/>
      <c r="I20" s="15"/>
      <c r="J20" s="15">
        <v>200</v>
      </c>
      <c r="K20" s="15">
        <v>4402042</v>
      </c>
      <c r="N20" s="11"/>
    </row>
    <row r="21" spans="1:14" x14ac:dyDescent="0.25">
      <c r="A21" s="15" t="s">
        <v>136</v>
      </c>
      <c r="C21" s="15"/>
      <c r="D21" s="31"/>
      <c r="E21" s="15"/>
      <c r="F21" s="16"/>
      <c r="G21" s="16"/>
      <c r="H21" s="12"/>
      <c r="I21" s="15"/>
      <c r="J21" s="15"/>
      <c r="K21" s="15"/>
      <c r="N21" s="11"/>
    </row>
    <row r="22" spans="1:14" x14ac:dyDescent="0.25">
      <c r="A22" s="15" t="s">
        <v>163</v>
      </c>
      <c r="C22" s="15"/>
      <c r="D22" s="31"/>
      <c r="E22" s="15"/>
      <c r="F22" s="16"/>
      <c r="G22" s="16"/>
      <c r="H22" s="12"/>
      <c r="I22" s="15"/>
      <c r="J22" s="15"/>
      <c r="K22" s="15"/>
      <c r="N22" s="11"/>
    </row>
    <row r="23" spans="1:14" x14ac:dyDescent="0.25">
      <c r="A23" s="15" t="s">
        <v>155</v>
      </c>
      <c r="C23" s="15" t="s">
        <v>153</v>
      </c>
      <c r="D23" s="31"/>
      <c r="E23" s="15"/>
      <c r="F23" s="16"/>
      <c r="G23" s="16"/>
      <c r="H23" s="12"/>
      <c r="I23" s="15"/>
      <c r="J23" s="15"/>
      <c r="K23" s="15"/>
      <c r="N23" s="11"/>
    </row>
    <row r="24" spans="1:14" x14ac:dyDescent="0.25">
      <c r="A24" s="15" t="s">
        <v>164</v>
      </c>
      <c r="C24" s="15"/>
      <c r="D24" s="31"/>
      <c r="E24" s="15"/>
      <c r="F24" s="16"/>
      <c r="G24" s="16"/>
      <c r="H24" s="12"/>
      <c r="I24" s="15"/>
      <c r="J24" s="15"/>
      <c r="K24" s="15"/>
      <c r="N24" s="11"/>
    </row>
    <row r="25" spans="1:14" x14ac:dyDescent="0.25">
      <c r="A25" s="15" t="s">
        <v>165</v>
      </c>
      <c r="C25" s="15"/>
      <c r="D25" s="31"/>
      <c r="E25" s="15"/>
      <c r="F25" s="16"/>
      <c r="G25" s="16"/>
      <c r="H25" s="12"/>
      <c r="I25" s="15"/>
      <c r="J25" s="15"/>
      <c r="K25" s="15"/>
      <c r="N25" s="11"/>
    </row>
    <row r="26" spans="1:14" x14ac:dyDescent="0.25">
      <c r="A26" s="15" t="s">
        <v>166</v>
      </c>
      <c r="C26" s="15"/>
      <c r="D26" s="31"/>
      <c r="E26" s="15"/>
      <c r="F26" s="16"/>
      <c r="G26" s="16"/>
      <c r="H26" s="12"/>
      <c r="I26" s="15"/>
      <c r="J26" s="15"/>
      <c r="K26" s="15"/>
      <c r="N26" s="11"/>
    </row>
    <row r="27" spans="1:14" x14ac:dyDescent="0.25">
      <c r="A27" s="28" t="s">
        <v>31</v>
      </c>
      <c r="B27" t="s">
        <v>17</v>
      </c>
      <c r="C27" s="15" t="s">
        <v>62</v>
      </c>
      <c r="D27" s="31">
        <v>7810188</v>
      </c>
      <c r="E27" s="15" t="s">
        <v>142</v>
      </c>
      <c r="F27" s="16"/>
      <c r="G27" s="16"/>
      <c r="H27" s="2" t="s">
        <v>8</v>
      </c>
      <c r="I27" s="33" t="s">
        <v>141</v>
      </c>
      <c r="J27" s="15">
        <v>84</v>
      </c>
      <c r="K27" s="15" t="s">
        <v>291</v>
      </c>
      <c r="M27">
        <v>7134683573</v>
      </c>
      <c r="N27" s="75" t="s">
        <v>292</v>
      </c>
    </row>
    <row r="28" spans="1:14" x14ac:dyDescent="0.25">
      <c r="A28" s="15" t="s">
        <v>57</v>
      </c>
      <c r="B28" t="s">
        <v>116</v>
      </c>
      <c r="C28" s="15" t="s">
        <v>113</v>
      </c>
      <c r="D28" s="31"/>
      <c r="E28" s="15"/>
      <c r="F28" s="16"/>
      <c r="G28" s="16"/>
      <c r="H28" s="12" t="s">
        <v>12</v>
      </c>
      <c r="I28" s="33"/>
      <c r="J28" s="15">
        <v>308</v>
      </c>
      <c r="K28" s="15">
        <v>4402042</v>
      </c>
      <c r="N28" s="76"/>
    </row>
    <row r="29" spans="1:14" x14ac:dyDescent="0.25">
      <c r="A29" s="15" t="s">
        <v>32</v>
      </c>
      <c r="B29" t="s">
        <v>17</v>
      </c>
      <c r="C29" s="15" t="s">
        <v>63</v>
      </c>
      <c r="D29" s="31" t="s">
        <v>145</v>
      </c>
      <c r="E29" s="15" t="s">
        <v>142</v>
      </c>
      <c r="F29" s="16"/>
      <c r="G29" s="16"/>
      <c r="H29" s="2" t="s">
        <v>8</v>
      </c>
      <c r="I29" s="33" t="s">
        <v>141</v>
      </c>
      <c r="J29" s="15">
        <v>135</v>
      </c>
      <c r="K29" s="15" t="s">
        <v>146</v>
      </c>
      <c r="M29">
        <v>7704489042</v>
      </c>
      <c r="N29" s="3"/>
    </row>
    <row r="30" spans="1:14" x14ac:dyDescent="0.25">
      <c r="A30" s="15" t="s">
        <v>135</v>
      </c>
      <c r="C30" s="15"/>
      <c r="D30" s="31"/>
      <c r="E30" s="15"/>
      <c r="F30" s="16"/>
      <c r="G30" s="16"/>
      <c r="H30" s="2"/>
      <c r="I30" s="33"/>
      <c r="J30" s="15"/>
      <c r="K30" s="15"/>
      <c r="N30" s="3"/>
    </row>
    <row r="31" spans="1:14" x14ac:dyDescent="0.25">
      <c r="A31" s="28" t="s">
        <v>34</v>
      </c>
      <c r="B31" t="s">
        <v>18</v>
      </c>
      <c r="C31" s="15" t="s">
        <v>65</v>
      </c>
      <c r="D31" s="31" t="s">
        <v>144</v>
      </c>
      <c r="E31" s="15" t="s">
        <v>142</v>
      </c>
      <c r="F31" s="16"/>
      <c r="G31" s="16"/>
      <c r="H31" s="2" t="s">
        <v>12</v>
      </c>
      <c r="I31" s="33" t="s">
        <v>141</v>
      </c>
      <c r="J31" s="15">
        <v>267</v>
      </c>
      <c r="K31" s="15" t="s">
        <v>293</v>
      </c>
      <c r="L31" s="27" t="s">
        <v>294</v>
      </c>
      <c r="M31">
        <v>7133576295</v>
      </c>
      <c r="N31" s="3" t="s">
        <v>295</v>
      </c>
    </row>
    <row r="32" spans="1:14" x14ac:dyDescent="0.25">
      <c r="A32" s="15" t="s">
        <v>56</v>
      </c>
      <c r="B32" t="s">
        <v>122</v>
      </c>
      <c r="C32" s="15" t="s">
        <v>111</v>
      </c>
      <c r="D32" s="31"/>
      <c r="E32" s="15"/>
      <c r="F32" s="16"/>
      <c r="G32" s="16"/>
      <c r="H32" s="12"/>
      <c r="I32" s="15"/>
      <c r="J32" s="15">
        <v>100</v>
      </c>
      <c r="K32" s="15">
        <v>4402042</v>
      </c>
      <c r="N32" s="11"/>
    </row>
    <row r="33" spans="1:37" x14ac:dyDescent="0.25">
      <c r="A33" s="28" t="s">
        <v>49</v>
      </c>
      <c r="B33" t="s">
        <v>296</v>
      </c>
      <c r="C33" s="15" t="s">
        <v>83</v>
      </c>
      <c r="D33" s="31">
        <v>38344</v>
      </c>
      <c r="E33" s="15" t="s">
        <v>142</v>
      </c>
      <c r="F33" s="16">
        <v>44531</v>
      </c>
      <c r="G33" s="16">
        <v>44591</v>
      </c>
      <c r="H33" s="12" t="s">
        <v>13</v>
      </c>
      <c r="I33" s="33" t="s">
        <v>141</v>
      </c>
      <c r="J33" s="15">
        <v>591</v>
      </c>
      <c r="K33" s="15" t="s">
        <v>297</v>
      </c>
      <c r="L33" s="27" t="s">
        <v>298</v>
      </c>
      <c r="M33">
        <v>3034688660</v>
      </c>
      <c r="N33" s="77" t="s">
        <v>299</v>
      </c>
    </row>
    <row r="34" spans="1:37" x14ac:dyDescent="0.25">
      <c r="A34" s="28" t="s">
        <v>33</v>
      </c>
      <c r="B34" t="s">
        <v>300</v>
      </c>
      <c r="C34" s="15" t="s">
        <v>64</v>
      </c>
      <c r="D34" s="31" t="s">
        <v>144</v>
      </c>
      <c r="E34" s="15" t="s">
        <v>142</v>
      </c>
      <c r="F34" s="16"/>
      <c r="G34" s="16"/>
      <c r="H34" s="2" t="s">
        <v>12</v>
      </c>
      <c r="I34" s="15" t="s">
        <v>141</v>
      </c>
      <c r="J34" s="15">
        <v>302</v>
      </c>
      <c r="K34" s="15">
        <v>4402042</v>
      </c>
      <c r="L34" s="27" t="s">
        <v>301</v>
      </c>
      <c r="M34">
        <v>2815790000</v>
      </c>
      <c r="N34" s="3"/>
    </row>
    <row r="35" spans="1:37" x14ac:dyDescent="0.25">
      <c r="A35" s="15" t="s">
        <v>28</v>
      </c>
      <c r="B35" t="s">
        <v>302</v>
      </c>
      <c r="C35" s="15" t="s">
        <v>59</v>
      </c>
      <c r="D35" s="31" t="s">
        <v>144</v>
      </c>
      <c r="E35" s="15" t="s">
        <v>142</v>
      </c>
      <c r="F35" s="16"/>
      <c r="G35" s="16"/>
      <c r="H35" s="2" t="s">
        <v>12</v>
      </c>
      <c r="I35" s="15" t="s">
        <v>141</v>
      </c>
      <c r="J35" s="15">
        <v>666</v>
      </c>
      <c r="K35" s="78" t="s">
        <v>303</v>
      </c>
      <c r="L35" t="s">
        <v>304</v>
      </c>
      <c r="N35" s="3" t="s">
        <v>305</v>
      </c>
    </row>
    <row r="36" spans="1:37" x14ac:dyDescent="0.25">
      <c r="A36" s="15" t="s">
        <v>28</v>
      </c>
      <c r="B36" t="s">
        <v>302</v>
      </c>
      <c r="C36" s="15" t="s">
        <v>60</v>
      </c>
      <c r="D36" s="31" t="s">
        <v>144</v>
      </c>
      <c r="E36" s="15" t="s">
        <v>142</v>
      </c>
      <c r="F36" s="16"/>
      <c r="G36" s="16"/>
      <c r="H36" s="2" t="s">
        <v>12</v>
      </c>
      <c r="I36" s="15" t="s">
        <v>141</v>
      </c>
      <c r="J36" s="15">
        <v>536</v>
      </c>
      <c r="K36" s="15" t="s">
        <v>303</v>
      </c>
      <c r="L36" t="s">
        <v>304</v>
      </c>
      <c r="N36" s="3" t="s">
        <v>305</v>
      </c>
    </row>
    <row r="37" spans="1:37" x14ac:dyDescent="0.25">
      <c r="A37" s="15" t="s">
        <v>159</v>
      </c>
      <c r="C37" s="15"/>
      <c r="D37" s="31"/>
      <c r="E37" s="15"/>
      <c r="F37" s="16"/>
      <c r="G37" s="16"/>
      <c r="H37" s="2"/>
      <c r="I37" s="15"/>
      <c r="J37" s="15"/>
      <c r="K37" s="15"/>
      <c r="N37" s="3"/>
    </row>
    <row r="38" spans="1:37" x14ac:dyDescent="0.25">
      <c r="A38" s="28" t="s">
        <v>38</v>
      </c>
      <c r="B38" t="s">
        <v>306</v>
      </c>
      <c r="C38" s="15" t="s">
        <v>69</v>
      </c>
      <c r="D38" s="31">
        <v>10975</v>
      </c>
      <c r="E38" s="15" t="s">
        <v>142</v>
      </c>
      <c r="F38" s="16"/>
      <c r="G38" s="16"/>
      <c r="H38" s="2" t="s">
        <v>12</v>
      </c>
      <c r="I38" s="15" t="s">
        <v>307</v>
      </c>
      <c r="J38" s="15">
        <v>71</v>
      </c>
      <c r="K38" s="15" t="s">
        <v>308</v>
      </c>
      <c r="L38" s="27" t="s">
        <v>309</v>
      </c>
      <c r="N38" s="3" t="s">
        <v>310</v>
      </c>
    </row>
    <row r="39" spans="1:37" x14ac:dyDescent="0.25">
      <c r="A39" s="15" t="s">
        <v>47</v>
      </c>
      <c r="B39" t="s">
        <v>118</v>
      </c>
      <c r="C39" s="15" t="s">
        <v>81</v>
      </c>
      <c r="D39" s="31"/>
      <c r="E39" s="15"/>
      <c r="F39" s="16">
        <v>44440</v>
      </c>
      <c r="G39" s="16">
        <v>44469</v>
      </c>
      <c r="H39" s="2"/>
      <c r="I39" s="15"/>
      <c r="J39" s="15">
        <v>300</v>
      </c>
      <c r="K39" s="15">
        <v>4402042</v>
      </c>
      <c r="N39" s="3"/>
    </row>
    <row r="40" spans="1:37" x14ac:dyDescent="0.25">
      <c r="A40" s="15" t="s">
        <v>47</v>
      </c>
      <c r="B40" t="s">
        <v>122</v>
      </c>
      <c r="C40" s="15" t="s">
        <v>112</v>
      </c>
      <c r="D40" s="31"/>
      <c r="E40" s="15"/>
      <c r="F40" s="16">
        <v>44228</v>
      </c>
      <c r="G40" s="16">
        <v>44255</v>
      </c>
      <c r="H40" s="12"/>
      <c r="I40" s="15"/>
      <c r="J40" s="15">
        <v>399</v>
      </c>
      <c r="K40" s="15">
        <v>4402042</v>
      </c>
      <c r="N40" s="11"/>
    </row>
    <row r="41" spans="1:37" x14ac:dyDescent="0.25">
      <c r="A41" s="15" t="s">
        <v>25</v>
      </c>
      <c r="B41" t="s">
        <v>24</v>
      </c>
      <c r="C41" s="15" t="s">
        <v>79</v>
      </c>
      <c r="D41" s="31"/>
      <c r="E41" s="15"/>
      <c r="F41" s="16">
        <v>44197</v>
      </c>
      <c r="G41" s="16">
        <v>44561</v>
      </c>
      <c r="H41" s="2"/>
      <c r="I41" s="15"/>
      <c r="J41" s="15">
        <v>175</v>
      </c>
      <c r="K41" s="15">
        <v>4402042</v>
      </c>
      <c r="N41" s="3"/>
    </row>
    <row r="42" spans="1:37" x14ac:dyDescent="0.25">
      <c r="A42" s="28" t="s">
        <v>54</v>
      </c>
      <c r="B42" t="s">
        <v>120</v>
      </c>
      <c r="C42" s="15" t="s">
        <v>107</v>
      </c>
      <c r="D42" s="31">
        <v>44186</v>
      </c>
      <c r="E42" s="15"/>
      <c r="F42" s="16"/>
      <c r="G42" s="16"/>
      <c r="H42" s="12" t="s">
        <v>8</v>
      </c>
      <c r="I42" s="15"/>
      <c r="J42" s="15">
        <v>610</v>
      </c>
      <c r="K42" s="15" t="s">
        <v>311</v>
      </c>
      <c r="M42">
        <v>8666325884</v>
      </c>
      <c r="N42" s="11"/>
    </row>
    <row r="43" spans="1:37" x14ac:dyDescent="0.25">
      <c r="A43" s="28" t="s">
        <v>29</v>
      </c>
      <c r="B43" t="s">
        <v>312</v>
      </c>
      <c r="C43" s="15" t="s">
        <v>313</v>
      </c>
      <c r="D43" s="31" t="s">
        <v>314</v>
      </c>
      <c r="E43" s="15" t="s">
        <v>148</v>
      </c>
      <c r="F43" s="16">
        <v>43333</v>
      </c>
      <c r="G43" s="16">
        <v>45526</v>
      </c>
      <c r="H43" s="2" t="s">
        <v>15</v>
      </c>
      <c r="I43" s="17" t="s">
        <v>141</v>
      </c>
      <c r="J43" s="17">
        <v>25665</v>
      </c>
      <c r="K43" s="15"/>
      <c r="L43" s="27" t="s">
        <v>315</v>
      </c>
      <c r="M43">
        <v>2814426619</v>
      </c>
      <c r="N43" s="79" t="s">
        <v>316</v>
      </c>
      <c r="O43" s="80"/>
      <c r="P43" s="80"/>
      <c r="Q43" s="80"/>
      <c r="R43" s="80"/>
      <c r="S43" s="80"/>
      <c r="T43" s="80"/>
      <c r="U43" s="80"/>
      <c r="V43" s="80"/>
      <c r="W43" s="80"/>
      <c r="X43" s="80"/>
      <c r="Y43" s="80"/>
      <c r="Z43" s="80"/>
      <c r="AA43" s="80"/>
      <c r="AB43" s="80"/>
      <c r="AC43" s="80"/>
      <c r="AD43" s="80"/>
      <c r="AE43" s="80"/>
      <c r="AF43" s="80"/>
      <c r="AG43" s="80"/>
      <c r="AH43" s="80"/>
      <c r="AI43" s="80"/>
      <c r="AJ43" s="80"/>
      <c r="AK43" s="80"/>
    </row>
    <row r="44" spans="1:37" x14ac:dyDescent="0.25">
      <c r="A44" s="28" t="s">
        <v>48</v>
      </c>
      <c r="B44" t="s">
        <v>317</v>
      </c>
      <c r="C44" s="15" t="s">
        <v>82</v>
      </c>
      <c r="D44" s="31" t="s">
        <v>318</v>
      </c>
      <c r="E44" s="15" t="s">
        <v>142</v>
      </c>
      <c r="F44" s="16"/>
      <c r="G44" s="16"/>
      <c r="H44" s="2" t="s">
        <v>12</v>
      </c>
      <c r="I44" s="15" t="s">
        <v>141</v>
      </c>
      <c r="J44" s="15">
        <v>245</v>
      </c>
      <c r="K44" s="15" t="s">
        <v>319</v>
      </c>
      <c r="M44" t="s">
        <v>320</v>
      </c>
      <c r="N44" s="3"/>
    </row>
    <row r="45" spans="1:37" x14ac:dyDescent="0.25">
      <c r="A45" s="15" t="s">
        <v>50</v>
      </c>
      <c r="B45" t="s">
        <v>27</v>
      </c>
      <c r="C45" s="15" t="s">
        <v>84</v>
      </c>
      <c r="D45" s="31"/>
      <c r="E45" s="15"/>
      <c r="F45" s="16">
        <v>44197</v>
      </c>
      <c r="G45" s="16">
        <v>44561</v>
      </c>
      <c r="H45" s="12"/>
      <c r="I45" s="15"/>
      <c r="J45" s="15">
        <v>47</v>
      </c>
      <c r="K45" s="15">
        <v>4402042</v>
      </c>
      <c r="N45" s="11"/>
    </row>
    <row r="46" spans="1:37" x14ac:dyDescent="0.25">
      <c r="A46" s="28" t="s">
        <v>321</v>
      </c>
      <c r="B46" t="s">
        <v>20</v>
      </c>
      <c r="C46" s="15" t="s">
        <v>322</v>
      </c>
      <c r="D46" s="31" t="s">
        <v>144</v>
      </c>
      <c r="E46" s="15" t="s">
        <v>142</v>
      </c>
      <c r="F46" s="16"/>
      <c r="G46" s="16"/>
      <c r="H46" s="2" t="s">
        <v>12</v>
      </c>
      <c r="I46" s="15"/>
      <c r="J46" s="15">
        <v>107</v>
      </c>
      <c r="K46" s="15" t="s">
        <v>323</v>
      </c>
      <c r="M46">
        <v>8444643549</v>
      </c>
      <c r="N46" s="3" t="s">
        <v>324</v>
      </c>
    </row>
    <row r="47" spans="1:37" x14ac:dyDescent="0.25">
      <c r="A47" s="15" t="s">
        <v>147</v>
      </c>
      <c r="C47" s="15"/>
      <c r="D47" s="31"/>
      <c r="E47" s="15"/>
      <c r="F47" s="16"/>
      <c r="G47" s="16"/>
      <c r="H47" s="2"/>
      <c r="I47" s="15"/>
      <c r="J47" s="15"/>
      <c r="K47" s="15"/>
      <c r="N47" s="3"/>
    </row>
    <row r="48" spans="1:37" x14ac:dyDescent="0.25">
      <c r="A48" s="15" t="s">
        <v>41</v>
      </c>
      <c r="B48" t="s">
        <v>27</v>
      </c>
      <c r="C48" s="15" t="s">
        <v>75</v>
      </c>
      <c r="D48" s="31"/>
      <c r="E48" s="15"/>
      <c r="F48" s="16">
        <v>44197</v>
      </c>
      <c r="G48" s="16">
        <v>44227</v>
      </c>
      <c r="H48" s="2"/>
      <c r="I48" s="17"/>
      <c r="J48" s="17">
        <v>1100</v>
      </c>
      <c r="K48" s="15">
        <v>4402042</v>
      </c>
      <c r="N48" s="3"/>
    </row>
    <row r="49" spans="1:14" x14ac:dyDescent="0.25">
      <c r="A49" s="15" t="s">
        <v>26</v>
      </c>
      <c r="B49" t="s">
        <v>27</v>
      </c>
      <c r="C49" s="15" t="s">
        <v>85</v>
      </c>
      <c r="D49" s="31"/>
      <c r="E49" s="15"/>
      <c r="F49" s="16">
        <v>44197</v>
      </c>
      <c r="G49" s="16">
        <v>44561</v>
      </c>
      <c r="H49" s="12"/>
      <c r="I49" s="15"/>
      <c r="J49" s="15">
        <v>246</v>
      </c>
      <c r="K49" s="15">
        <v>4402042</v>
      </c>
      <c r="N49" s="22"/>
    </row>
    <row r="50" spans="1:14" x14ac:dyDescent="0.25">
      <c r="A50" s="15" t="s">
        <v>35</v>
      </c>
      <c r="B50" t="s">
        <v>18</v>
      </c>
      <c r="C50" s="15" t="s">
        <v>66</v>
      </c>
      <c r="D50" s="31"/>
      <c r="E50" s="15" t="s">
        <v>142</v>
      </c>
      <c r="F50" s="16"/>
      <c r="G50" s="16"/>
      <c r="H50" s="2" t="s">
        <v>12</v>
      </c>
      <c r="I50" s="15"/>
      <c r="J50" s="15">
        <v>769</v>
      </c>
      <c r="K50" s="15">
        <v>4402042</v>
      </c>
      <c r="N50" s="20"/>
    </row>
    <row r="51" spans="1:14" x14ac:dyDescent="0.25">
      <c r="A51" s="15" t="s">
        <v>53</v>
      </c>
      <c r="B51" t="s">
        <v>119</v>
      </c>
      <c r="C51" s="15" t="s">
        <v>106</v>
      </c>
      <c r="D51" s="31"/>
      <c r="E51" s="15"/>
      <c r="F51" s="16">
        <v>44197</v>
      </c>
      <c r="G51" s="16">
        <v>44561</v>
      </c>
      <c r="H51" s="12"/>
      <c r="I51" s="15"/>
      <c r="J51" s="15">
        <v>105</v>
      </c>
      <c r="K51" s="15">
        <v>4402042</v>
      </c>
      <c r="N51" s="8"/>
    </row>
    <row r="52" spans="1:14" x14ac:dyDescent="0.25">
      <c r="A52" s="15" t="s">
        <v>132</v>
      </c>
      <c r="C52" s="15"/>
      <c r="D52" s="31"/>
      <c r="E52" s="15"/>
      <c r="F52" s="16"/>
      <c r="G52" s="16"/>
      <c r="H52" s="12"/>
      <c r="I52" s="15"/>
      <c r="J52" s="15"/>
      <c r="K52" s="15"/>
      <c r="N52" s="8"/>
    </row>
    <row r="53" spans="1:14" x14ac:dyDescent="0.25">
      <c r="A53" s="15" t="s">
        <v>131</v>
      </c>
      <c r="C53" s="15" t="s">
        <v>153</v>
      </c>
      <c r="D53" s="31"/>
      <c r="E53" s="15"/>
      <c r="F53" s="16"/>
      <c r="G53" s="16"/>
      <c r="H53" s="12"/>
      <c r="I53" s="15"/>
      <c r="J53" s="15"/>
      <c r="K53" s="15"/>
      <c r="N53" s="8"/>
    </row>
    <row r="54" spans="1:14" s="34" customFormat="1" x14ac:dyDescent="0.25">
      <c r="A54" s="28" t="s">
        <v>149</v>
      </c>
      <c r="B54" s="34" t="s">
        <v>151</v>
      </c>
      <c r="C54" s="33" t="s">
        <v>150</v>
      </c>
      <c r="D54" s="35" t="s">
        <v>144</v>
      </c>
      <c r="E54" s="33"/>
      <c r="F54" s="36"/>
      <c r="G54" s="36"/>
      <c r="H54" s="37"/>
      <c r="I54" s="33"/>
      <c r="J54" s="33">
        <v>333</v>
      </c>
      <c r="K54" s="33" t="s">
        <v>152</v>
      </c>
      <c r="M54">
        <v>9492735977</v>
      </c>
      <c r="N54" s="38"/>
    </row>
    <row r="55" spans="1:14" x14ac:dyDescent="0.25">
      <c r="A55" s="15" t="s">
        <v>51</v>
      </c>
      <c r="B55" t="s">
        <v>27</v>
      </c>
      <c r="C55" s="15" t="s">
        <v>86</v>
      </c>
      <c r="D55" s="31"/>
      <c r="E55" s="15"/>
      <c r="F55" s="16">
        <v>44197</v>
      </c>
      <c r="G55" s="16">
        <v>44561</v>
      </c>
      <c r="H55" s="12"/>
      <c r="I55" s="15"/>
      <c r="J55" s="15">
        <v>362</v>
      </c>
      <c r="K55" s="15">
        <v>4402042</v>
      </c>
      <c r="N55" s="8"/>
    </row>
    <row r="56" spans="1:14" x14ac:dyDescent="0.25">
      <c r="A56" s="15" t="s">
        <v>23</v>
      </c>
      <c r="B56" t="s">
        <v>20</v>
      </c>
      <c r="C56" s="15" t="s">
        <v>114</v>
      </c>
      <c r="D56" s="31"/>
      <c r="E56" s="15"/>
      <c r="F56" s="16">
        <v>44197</v>
      </c>
      <c r="G56" s="16">
        <v>44561</v>
      </c>
      <c r="H56" s="12"/>
      <c r="I56" s="17"/>
      <c r="J56" s="17">
        <v>5500</v>
      </c>
      <c r="K56" s="15">
        <v>4402042</v>
      </c>
      <c r="N56" s="8"/>
    </row>
    <row r="57" spans="1:14" x14ac:dyDescent="0.25">
      <c r="A57" s="15" t="s">
        <v>158</v>
      </c>
      <c r="C57" s="15"/>
      <c r="D57" s="31"/>
      <c r="E57" s="15"/>
      <c r="F57" s="16"/>
      <c r="G57" s="16"/>
      <c r="H57" s="12"/>
      <c r="I57" s="17"/>
      <c r="J57" s="17"/>
      <c r="K57" s="15"/>
      <c r="N57" s="8"/>
    </row>
    <row r="58" spans="1:14" x14ac:dyDescent="0.25">
      <c r="A58" s="15" t="s">
        <v>52</v>
      </c>
      <c r="B58" t="s">
        <v>27</v>
      </c>
      <c r="C58" s="15" t="s">
        <v>87</v>
      </c>
      <c r="D58" s="31"/>
      <c r="E58" s="15"/>
      <c r="F58" s="16">
        <v>44197</v>
      </c>
      <c r="G58" s="16">
        <v>44561</v>
      </c>
      <c r="H58" s="12"/>
      <c r="I58" s="15"/>
      <c r="J58" s="15">
        <v>48</v>
      </c>
      <c r="K58" s="15">
        <v>4402042</v>
      </c>
      <c r="N58" s="8"/>
    </row>
    <row r="59" spans="1:14" x14ac:dyDescent="0.25">
      <c r="A59" s="15" t="s">
        <v>52</v>
      </c>
      <c r="B59" t="s">
        <v>27</v>
      </c>
      <c r="C59" s="15" t="s">
        <v>88</v>
      </c>
      <c r="D59" s="31"/>
      <c r="E59" s="15"/>
      <c r="F59" s="16">
        <v>44197</v>
      </c>
      <c r="G59" s="16">
        <v>44561</v>
      </c>
      <c r="H59" s="12"/>
      <c r="I59" s="15"/>
      <c r="J59" s="15">
        <v>64</v>
      </c>
      <c r="K59" s="15">
        <v>4402042</v>
      </c>
      <c r="N59" s="8"/>
    </row>
    <row r="60" spans="1:14" x14ac:dyDescent="0.25">
      <c r="A60" s="15" t="s">
        <v>52</v>
      </c>
      <c r="B60" t="s">
        <v>27</v>
      </c>
      <c r="C60" s="15" t="s">
        <v>89</v>
      </c>
      <c r="D60" s="31"/>
      <c r="E60" s="15"/>
      <c r="F60" s="16">
        <v>44197</v>
      </c>
      <c r="G60" s="16">
        <v>44561</v>
      </c>
      <c r="H60" s="12"/>
      <c r="I60" s="15"/>
      <c r="J60" s="15">
        <v>983</v>
      </c>
      <c r="K60" s="15">
        <v>4402042</v>
      </c>
      <c r="N60" s="8"/>
    </row>
    <row r="61" spans="1:14" x14ac:dyDescent="0.25">
      <c r="A61" s="15" t="s">
        <v>52</v>
      </c>
      <c r="B61" t="s">
        <v>27</v>
      </c>
      <c r="C61" s="15" t="s">
        <v>90</v>
      </c>
      <c r="D61" s="31"/>
      <c r="E61" s="15"/>
      <c r="F61" s="16">
        <v>44197</v>
      </c>
      <c r="G61" s="16">
        <v>44561</v>
      </c>
      <c r="H61" s="12"/>
      <c r="I61" s="15"/>
      <c r="J61" s="15">
        <v>276</v>
      </c>
      <c r="K61" s="15">
        <v>4402042</v>
      </c>
      <c r="N61" s="8"/>
    </row>
    <row r="62" spans="1:14" x14ac:dyDescent="0.25">
      <c r="A62" s="15" t="s">
        <v>52</v>
      </c>
      <c r="B62" t="s">
        <v>27</v>
      </c>
      <c r="C62" s="15" t="s">
        <v>91</v>
      </c>
      <c r="D62" s="31"/>
      <c r="E62" s="15"/>
      <c r="F62" s="16">
        <v>44197</v>
      </c>
      <c r="G62" s="16">
        <v>44561</v>
      </c>
      <c r="H62" s="12"/>
      <c r="I62" s="15"/>
      <c r="J62" s="15">
        <v>138</v>
      </c>
      <c r="K62" s="15">
        <v>4402042</v>
      </c>
      <c r="N62" s="8"/>
    </row>
    <row r="63" spans="1:14" x14ac:dyDescent="0.25">
      <c r="A63" s="15" t="s">
        <v>52</v>
      </c>
      <c r="B63" t="s">
        <v>27</v>
      </c>
      <c r="C63" s="15" t="s">
        <v>92</v>
      </c>
      <c r="D63" s="31"/>
      <c r="E63" s="15"/>
      <c r="F63" s="16">
        <v>44409</v>
      </c>
      <c r="G63" s="16">
        <v>44439</v>
      </c>
      <c r="H63" s="12"/>
      <c r="I63" s="15"/>
      <c r="J63" s="15">
        <v>805</v>
      </c>
      <c r="K63" s="15">
        <v>4402042</v>
      </c>
      <c r="N63" s="8"/>
    </row>
    <row r="64" spans="1:14" x14ac:dyDescent="0.25">
      <c r="A64" s="15" t="s">
        <v>52</v>
      </c>
      <c r="B64" t="s">
        <v>27</v>
      </c>
      <c r="C64" s="15" t="s">
        <v>93</v>
      </c>
      <c r="D64" s="31"/>
      <c r="E64" s="15"/>
      <c r="F64" s="16">
        <v>44409</v>
      </c>
      <c r="G64" s="16">
        <v>44439</v>
      </c>
      <c r="H64" s="12"/>
      <c r="I64" s="15"/>
      <c r="J64" s="15">
        <v>155</v>
      </c>
      <c r="K64" s="15">
        <v>4402042</v>
      </c>
      <c r="N64" s="8"/>
    </row>
    <row r="65" spans="1:14" x14ac:dyDescent="0.25">
      <c r="A65" s="15" t="s">
        <v>52</v>
      </c>
      <c r="B65" t="s">
        <v>27</v>
      </c>
      <c r="C65" s="15" t="s">
        <v>94</v>
      </c>
      <c r="D65" s="31"/>
      <c r="E65" s="15"/>
      <c r="F65" s="16">
        <v>44409</v>
      </c>
      <c r="G65" s="16">
        <v>44439</v>
      </c>
      <c r="H65" s="12"/>
      <c r="I65" s="15"/>
      <c r="J65" s="15">
        <v>247</v>
      </c>
      <c r="K65" s="15">
        <v>4402042</v>
      </c>
      <c r="N65" s="8"/>
    </row>
    <row r="66" spans="1:14" x14ac:dyDescent="0.25">
      <c r="A66" s="15" t="s">
        <v>52</v>
      </c>
      <c r="B66" t="s">
        <v>27</v>
      </c>
      <c r="C66" s="15" t="s">
        <v>95</v>
      </c>
      <c r="D66" s="31"/>
      <c r="E66" s="15"/>
      <c r="F66" s="16">
        <v>44409</v>
      </c>
      <c r="G66" s="16">
        <v>44439</v>
      </c>
      <c r="H66" s="12"/>
      <c r="I66" s="15"/>
      <c r="J66" s="15">
        <v>916</v>
      </c>
      <c r="K66" s="15">
        <v>4402042</v>
      </c>
      <c r="N66" s="8"/>
    </row>
    <row r="67" spans="1:14" x14ac:dyDescent="0.25">
      <c r="A67" s="15" t="s">
        <v>52</v>
      </c>
      <c r="B67" t="s">
        <v>27</v>
      </c>
      <c r="C67" s="15" t="s">
        <v>96</v>
      </c>
      <c r="D67" s="31"/>
      <c r="E67" s="15"/>
      <c r="F67" s="16">
        <v>44409</v>
      </c>
      <c r="G67" s="16">
        <v>44439</v>
      </c>
      <c r="H67" s="12"/>
      <c r="I67" s="17"/>
      <c r="J67" s="17">
        <v>1824</v>
      </c>
      <c r="K67" s="15">
        <v>4402042</v>
      </c>
      <c r="N67" s="8"/>
    </row>
    <row r="68" spans="1:14" x14ac:dyDescent="0.25">
      <c r="A68" s="15" t="s">
        <v>52</v>
      </c>
      <c r="B68" t="s">
        <v>27</v>
      </c>
      <c r="C68" s="15" t="s">
        <v>97</v>
      </c>
      <c r="D68" s="31"/>
      <c r="E68" s="15"/>
      <c r="F68" s="16">
        <v>44409</v>
      </c>
      <c r="G68" s="16">
        <v>44439</v>
      </c>
      <c r="H68" s="12"/>
      <c r="I68" s="15"/>
      <c r="J68" s="15">
        <v>146</v>
      </c>
      <c r="K68" s="15">
        <v>4402042</v>
      </c>
      <c r="N68" s="8"/>
    </row>
    <row r="69" spans="1:14" x14ac:dyDescent="0.25">
      <c r="A69" s="15" t="s">
        <v>52</v>
      </c>
      <c r="B69" t="s">
        <v>27</v>
      </c>
      <c r="C69" s="15" t="s">
        <v>98</v>
      </c>
      <c r="D69" s="31"/>
      <c r="E69" s="15"/>
      <c r="F69" s="16">
        <v>44409</v>
      </c>
      <c r="G69" s="16">
        <v>44439</v>
      </c>
      <c r="H69" s="12"/>
      <c r="I69" s="15"/>
      <c r="J69" s="15">
        <v>147</v>
      </c>
      <c r="K69" s="15">
        <v>4402042</v>
      </c>
      <c r="N69" s="8"/>
    </row>
    <row r="70" spans="1:14" x14ac:dyDescent="0.25">
      <c r="A70" s="15" t="s">
        <v>52</v>
      </c>
      <c r="B70" t="s">
        <v>27</v>
      </c>
      <c r="C70" s="15" t="s">
        <v>99</v>
      </c>
      <c r="D70" s="31"/>
      <c r="E70" s="15"/>
      <c r="F70" s="16">
        <v>44197</v>
      </c>
      <c r="G70" s="16">
        <v>44561</v>
      </c>
      <c r="H70" s="12"/>
      <c r="I70" s="15"/>
      <c r="J70" s="15">
        <v>36</v>
      </c>
      <c r="K70" s="15">
        <v>4402042</v>
      </c>
      <c r="N70" s="8"/>
    </row>
    <row r="71" spans="1:14" x14ac:dyDescent="0.25">
      <c r="A71" s="15" t="s">
        <v>52</v>
      </c>
      <c r="B71" t="s">
        <v>27</v>
      </c>
      <c r="C71" s="15" t="s">
        <v>100</v>
      </c>
      <c r="D71" s="31"/>
      <c r="E71" s="15"/>
      <c r="F71" s="16">
        <v>44197</v>
      </c>
      <c r="G71" s="16">
        <v>44561</v>
      </c>
      <c r="H71" s="12"/>
      <c r="I71" s="15"/>
      <c r="J71" s="15">
        <v>58</v>
      </c>
      <c r="K71" s="15">
        <v>4402042</v>
      </c>
      <c r="N71" s="8"/>
    </row>
    <row r="72" spans="1:14" x14ac:dyDescent="0.25">
      <c r="A72" s="15" t="s">
        <v>52</v>
      </c>
      <c r="B72" t="s">
        <v>27</v>
      </c>
      <c r="C72" s="15" t="s">
        <v>101</v>
      </c>
      <c r="D72" s="31"/>
      <c r="E72" s="15"/>
      <c r="F72" s="16">
        <v>44197</v>
      </c>
      <c r="G72" s="16">
        <v>44561</v>
      </c>
      <c r="H72" s="12"/>
      <c r="I72" s="15"/>
      <c r="J72" s="15">
        <v>20</v>
      </c>
      <c r="K72" s="15">
        <v>4402042</v>
      </c>
      <c r="N72" s="8"/>
    </row>
    <row r="73" spans="1:14" x14ac:dyDescent="0.25">
      <c r="A73" s="15" t="s">
        <v>52</v>
      </c>
      <c r="B73" t="s">
        <v>27</v>
      </c>
      <c r="C73" s="15" t="s">
        <v>102</v>
      </c>
      <c r="D73" s="31"/>
      <c r="E73" s="15"/>
      <c r="F73" s="16">
        <v>44197</v>
      </c>
      <c r="G73" s="16">
        <v>44561</v>
      </c>
      <c r="H73" s="12"/>
      <c r="I73" s="15"/>
      <c r="J73" s="15">
        <v>199</v>
      </c>
      <c r="K73" s="15">
        <v>4402042</v>
      </c>
      <c r="N73" s="8"/>
    </row>
    <row r="74" spans="1:14" x14ac:dyDescent="0.25">
      <c r="A74" s="15" t="s">
        <v>52</v>
      </c>
      <c r="B74" t="s">
        <v>27</v>
      </c>
      <c r="C74" s="15" t="s">
        <v>103</v>
      </c>
      <c r="D74" s="31" t="s">
        <v>325</v>
      </c>
      <c r="E74" s="15"/>
      <c r="F74" s="16">
        <v>44197</v>
      </c>
      <c r="G74" s="16">
        <v>44561</v>
      </c>
      <c r="H74" s="12"/>
      <c r="I74" s="15"/>
      <c r="J74" s="15">
        <v>80</v>
      </c>
      <c r="K74" s="15">
        <v>4402042</v>
      </c>
      <c r="L74" s="27" t="s">
        <v>326</v>
      </c>
      <c r="M74">
        <v>18773257243</v>
      </c>
      <c r="N74" s="8"/>
    </row>
    <row r="75" spans="1:14" x14ac:dyDescent="0.25">
      <c r="A75" s="15" t="s">
        <v>52</v>
      </c>
      <c r="B75" t="s">
        <v>27</v>
      </c>
      <c r="C75" s="15" t="s">
        <v>104</v>
      </c>
      <c r="D75" s="31"/>
      <c r="E75" s="15"/>
      <c r="F75" s="16">
        <v>44197</v>
      </c>
      <c r="G75" s="16">
        <v>44561</v>
      </c>
      <c r="H75" s="12"/>
      <c r="I75" s="15"/>
      <c r="J75" s="15">
        <v>54</v>
      </c>
      <c r="K75" s="15">
        <v>4402042</v>
      </c>
      <c r="N75" s="8"/>
    </row>
    <row r="76" spans="1:14" x14ac:dyDescent="0.25">
      <c r="A76" s="15" t="s">
        <v>52</v>
      </c>
      <c r="B76" t="s">
        <v>119</v>
      </c>
      <c r="C76" s="15" t="s">
        <v>105</v>
      </c>
      <c r="D76" s="31"/>
      <c r="E76" s="15"/>
      <c r="F76" s="16">
        <v>44197</v>
      </c>
      <c r="G76" s="16">
        <v>44561</v>
      </c>
      <c r="H76" s="12"/>
      <c r="I76" s="15"/>
      <c r="J76" s="15">
        <v>86</v>
      </c>
      <c r="K76" s="15">
        <v>4402042</v>
      </c>
      <c r="N76" s="8"/>
    </row>
    <row r="77" spans="1:14" x14ac:dyDescent="0.25">
      <c r="A77" s="15" t="s">
        <v>45</v>
      </c>
      <c r="B77" t="s">
        <v>27</v>
      </c>
      <c r="C77" s="15" t="s">
        <v>45</v>
      </c>
      <c r="D77" s="31"/>
      <c r="E77" s="15"/>
      <c r="F77" s="16">
        <v>44197</v>
      </c>
      <c r="G77" s="16">
        <v>44561</v>
      </c>
      <c r="H77" s="2"/>
      <c r="I77" s="15"/>
      <c r="J77" s="15">
        <v>517</v>
      </c>
      <c r="K77" s="15">
        <v>4402042</v>
      </c>
      <c r="N77" s="20"/>
    </row>
    <row r="78" spans="1:14" x14ac:dyDescent="0.25">
      <c r="A78" s="15" t="s">
        <v>42</v>
      </c>
      <c r="B78" t="s">
        <v>20</v>
      </c>
      <c r="C78" s="15" t="s">
        <v>76</v>
      </c>
      <c r="D78" s="31"/>
      <c r="E78" s="15"/>
      <c r="F78" s="16">
        <v>44197</v>
      </c>
      <c r="G78" s="16">
        <v>44561</v>
      </c>
      <c r="H78" s="2"/>
      <c r="I78" s="15"/>
      <c r="J78" s="15">
        <v>999</v>
      </c>
      <c r="K78" s="15">
        <v>4402042</v>
      </c>
      <c r="N78" s="20"/>
    </row>
    <row r="79" spans="1:14" x14ac:dyDescent="0.25">
      <c r="A79" s="15" t="s">
        <v>138</v>
      </c>
      <c r="C79" s="15"/>
      <c r="D79" s="31"/>
      <c r="E79" s="15"/>
      <c r="F79" s="16"/>
      <c r="G79" s="16"/>
      <c r="H79" s="12"/>
      <c r="I79" s="17"/>
      <c r="J79" s="17"/>
      <c r="K79" s="15"/>
      <c r="N79" s="8"/>
    </row>
    <row r="80" spans="1:14" x14ac:dyDescent="0.25">
      <c r="A80" s="15" t="s">
        <v>137</v>
      </c>
      <c r="C80" s="15"/>
      <c r="D80" s="31"/>
      <c r="E80" s="15"/>
      <c r="F80" s="16"/>
      <c r="G80" s="16"/>
      <c r="H80" s="12"/>
      <c r="I80" s="17"/>
      <c r="J80" s="17"/>
      <c r="K80" s="15"/>
      <c r="N80" s="8"/>
    </row>
    <row r="81" spans="1:37" x14ac:dyDescent="0.25">
      <c r="A81" s="15" t="s">
        <v>43</v>
      </c>
      <c r="B81" t="s">
        <v>20</v>
      </c>
      <c r="C81" s="15" t="s">
        <v>77</v>
      </c>
      <c r="D81" s="31"/>
      <c r="E81" s="15"/>
      <c r="F81" s="16">
        <v>44197</v>
      </c>
      <c r="G81" s="16">
        <v>44561</v>
      </c>
      <c r="H81" s="2"/>
      <c r="I81" s="15"/>
      <c r="J81" s="15">
        <v>398</v>
      </c>
      <c r="K81" s="15">
        <v>4402042</v>
      </c>
      <c r="N81" s="20"/>
    </row>
    <row r="82" spans="1:37" x14ac:dyDescent="0.25">
      <c r="A82" s="15" t="s">
        <v>134</v>
      </c>
      <c r="C82" s="15"/>
      <c r="D82" s="31"/>
      <c r="E82" s="15"/>
      <c r="F82" s="16"/>
      <c r="G82" s="16"/>
      <c r="H82" s="2"/>
      <c r="I82" s="15"/>
      <c r="J82" s="15"/>
      <c r="K82" s="15"/>
      <c r="N82" s="20"/>
    </row>
    <row r="83" spans="1:37" x14ac:dyDescent="0.25">
      <c r="A83" s="15" t="s">
        <v>44</v>
      </c>
      <c r="B83" t="s">
        <v>20</v>
      </c>
      <c r="C83" s="15" t="s">
        <v>78</v>
      </c>
      <c r="D83" s="31"/>
      <c r="E83" s="15"/>
      <c r="F83" s="16">
        <v>44197</v>
      </c>
      <c r="G83" s="16">
        <v>44561</v>
      </c>
      <c r="H83" s="2"/>
      <c r="I83" s="15"/>
      <c r="J83" s="15">
        <v>55</v>
      </c>
      <c r="K83" s="15">
        <v>4402042</v>
      </c>
      <c r="N83" s="20"/>
    </row>
    <row r="84" spans="1:37" x14ac:dyDescent="0.25">
      <c r="A84" s="15" t="s">
        <v>46</v>
      </c>
      <c r="B84" t="s">
        <v>117</v>
      </c>
      <c r="C84" s="15" t="s">
        <v>80</v>
      </c>
      <c r="D84" s="31"/>
      <c r="E84" s="15"/>
      <c r="F84" s="16">
        <v>44197</v>
      </c>
      <c r="G84" s="16">
        <v>44561</v>
      </c>
      <c r="H84" s="2"/>
      <c r="I84" s="15"/>
      <c r="J84" s="15">
        <v>59</v>
      </c>
      <c r="K84" s="15">
        <v>4402042</v>
      </c>
      <c r="N84" s="20"/>
    </row>
    <row r="85" spans="1:37" x14ac:dyDescent="0.25">
      <c r="A85" s="15" t="s">
        <v>30</v>
      </c>
      <c r="B85" t="s">
        <v>327</v>
      </c>
      <c r="C85" s="15" t="s">
        <v>61</v>
      </c>
      <c r="D85" s="31"/>
      <c r="E85" s="15"/>
      <c r="F85" s="16">
        <v>44197</v>
      </c>
      <c r="G85" s="16">
        <v>44561</v>
      </c>
      <c r="H85" s="2"/>
      <c r="I85" s="17"/>
      <c r="J85" s="17">
        <v>2275</v>
      </c>
      <c r="K85" s="15">
        <v>4402042</v>
      </c>
      <c r="N85" s="81"/>
      <c r="O85" s="80"/>
      <c r="P85" s="80"/>
      <c r="Q85" s="80"/>
      <c r="R85" s="80"/>
      <c r="S85" s="80"/>
      <c r="T85" s="80"/>
      <c r="U85" s="80"/>
      <c r="V85" s="80"/>
      <c r="W85" s="80"/>
      <c r="X85" s="80"/>
      <c r="Y85" s="80"/>
      <c r="Z85" s="80"/>
      <c r="AA85" s="80"/>
      <c r="AB85" s="80"/>
      <c r="AC85" s="80"/>
      <c r="AD85" s="80"/>
      <c r="AE85" s="80"/>
      <c r="AF85" s="80"/>
      <c r="AG85" s="80"/>
      <c r="AH85" s="80"/>
      <c r="AI85" s="80"/>
      <c r="AJ85" s="80"/>
      <c r="AK85" s="80"/>
    </row>
    <row r="86" spans="1:37" x14ac:dyDescent="0.25">
      <c r="A86" s="15" t="s">
        <v>37</v>
      </c>
      <c r="B86" t="s">
        <v>116</v>
      </c>
      <c r="C86" s="15" t="s">
        <v>68</v>
      </c>
      <c r="D86" s="31"/>
      <c r="E86" s="15"/>
      <c r="F86" s="16">
        <v>44197</v>
      </c>
      <c r="G86" s="16">
        <v>44561</v>
      </c>
      <c r="H86" s="2"/>
      <c r="I86" s="17"/>
      <c r="J86" s="17">
        <v>7200</v>
      </c>
      <c r="K86" s="15">
        <v>4402042</v>
      </c>
      <c r="N86" s="21"/>
    </row>
    <row r="87" spans="1:37" x14ac:dyDescent="0.25">
      <c r="A87" s="15" t="s">
        <v>19</v>
      </c>
      <c r="B87" t="s">
        <v>18</v>
      </c>
      <c r="C87" s="15" t="s">
        <v>328</v>
      </c>
      <c r="D87" s="31"/>
      <c r="E87" s="15"/>
      <c r="F87" s="16">
        <v>44197</v>
      </c>
      <c r="G87" s="16">
        <v>44561</v>
      </c>
      <c r="H87" s="2"/>
      <c r="I87" s="17"/>
      <c r="J87" s="17">
        <v>2702</v>
      </c>
      <c r="K87" s="15">
        <v>4402042</v>
      </c>
      <c r="N87" s="20"/>
    </row>
    <row r="88" spans="1:37" x14ac:dyDescent="0.25">
      <c r="A88" s="15" t="s">
        <v>160</v>
      </c>
      <c r="C88" s="15"/>
      <c r="D88" s="31"/>
      <c r="E88" s="15"/>
      <c r="F88" s="16"/>
      <c r="G88" s="16"/>
      <c r="H88" s="2"/>
      <c r="I88" s="17"/>
      <c r="J88" s="17"/>
      <c r="K88" s="15"/>
      <c r="N88" s="20"/>
    </row>
    <row r="89" spans="1:37" x14ac:dyDescent="0.25">
      <c r="A89" s="15" t="s">
        <v>36</v>
      </c>
      <c r="B89" t="s">
        <v>18</v>
      </c>
      <c r="C89" s="15" t="s">
        <v>67</v>
      </c>
      <c r="D89" s="31"/>
      <c r="E89" s="15"/>
      <c r="F89" s="16">
        <v>44197</v>
      </c>
      <c r="G89" s="16">
        <v>44561</v>
      </c>
      <c r="H89" s="2"/>
      <c r="I89" s="17"/>
      <c r="J89" s="17">
        <v>1600</v>
      </c>
      <c r="K89" s="15">
        <v>4402042</v>
      </c>
      <c r="N89" s="20"/>
    </row>
    <row r="90" spans="1:37" x14ac:dyDescent="0.25">
      <c r="A90" s="15"/>
      <c r="C90" s="39"/>
      <c r="D90" s="40"/>
      <c r="E90" s="39"/>
      <c r="F90" s="41"/>
      <c r="G90" s="41"/>
      <c r="H90" s="5"/>
      <c r="I90" s="42"/>
      <c r="J90" s="42"/>
      <c r="K90" s="39"/>
      <c r="N90" s="20"/>
    </row>
    <row r="91" spans="1:37" x14ac:dyDescent="0.25">
      <c r="A91" s="23" t="s">
        <v>130</v>
      </c>
      <c r="B91" s="8"/>
      <c r="C91" s="14"/>
      <c r="D91" s="32"/>
      <c r="E91" s="14"/>
      <c r="F91" s="8"/>
      <c r="G91" s="8"/>
      <c r="H91" s="8"/>
      <c r="I91" s="8"/>
      <c r="J91" s="8"/>
      <c r="K91" s="8"/>
      <c r="L91" s="8"/>
      <c r="M91" s="8"/>
      <c r="N91" s="8"/>
    </row>
    <row r="92" spans="1:37" x14ac:dyDescent="0.25">
      <c r="A92" s="6"/>
      <c r="B92" s="8"/>
      <c r="C92" s="14"/>
      <c r="D92" s="32"/>
      <c r="E92" s="14"/>
      <c r="F92" s="8"/>
      <c r="G92" s="8"/>
      <c r="H92" s="8"/>
      <c r="I92" s="8"/>
      <c r="J92" s="8"/>
      <c r="K92" s="8"/>
      <c r="L92" s="8"/>
      <c r="M92" s="8"/>
      <c r="N92" s="8"/>
    </row>
    <row r="93" spans="1:37" x14ac:dyDescent="0.25">
      <c r="A93" s="6"/>
      <c r="B93" s="8"/>
      <c r="C93" s="14"/>
      <c r="D93" s="32"/>
      <c r="E93" s="14"/>
      <c r="F93" s="8"/>
      <c r="G93" s="8"/>
      <c r="H93" s="8"/>
      <c r="I93" s="8"/>
      <c r="J93" s="8"/>
      <c r="K93" s="8"/>
      <c r="L93" s="8"/>
      <c r="M93" s="8"/>
      <c r="N93" s="8"/>
    </row>
    <row r="94" spans="1:37" x14ac:dyDescent="0.25">
      <c r="A94" s="6"/>
      <c r="B94" s="8"/>
      <c r="C94" s="14"/>
      <c r="D94" s="32"/>
      <c r="E94" s="14"/>
      <c r="F94" s="8"/>
      <c r="G94" s="8"/>
      <c r="H94" s="8"/>
      <c r="I94" s="8"/>
      <c r="J94" s="8"/>
      <c r="K94" s="8"/>
      <c r="L94" s="8"/>
      <c r="M94" s="8"/>
      <c r="N94" s="8"/>
    </row>
    <row r="95" spans="1:37" x14ac:dyDescent="0.25">
      <c r="A95" s="6"/>
      <c r="B95" s="8"/>
      <c r="C95" s="14"/>
      <c r="D95" s="32"/>
      <c r="E95" s="14"/>
      <c r="F95" s="8"/>
      <c r="G95" s="8"/>
      <c r="H95" s="8"/>
      <c r="I95" s="8"/>
      <c r="J95" s="8"/>
      <c r="K95" s="8"/>
      <c r="L95" s="8"/>
      <c r="M95" s="8"/>
      <c r="N95" s="8"/>
    </row>
    <row r="96" spans="1:37" x14ac:dyDescent="0.25">
      <c r="A96" s="6"/>
      <c r="B96" s="8"/>
      <c r="C96" s="14"/>
      <c r="D96" s="32"/>
      <c r="E96" s="14"/>
      <c r="F96" s="8"/>
      <c r="G96" s="8"/>
      <c r="H96" s="8"/>
      <c r="I96" s="8"/>
      <c r="J96" s="8"/>
      <c r="K96" s="8"/>
      <c r="L96" s="8"/>
      <c r="M96" s="8"/>
      <c r="N96" s="8"/>
    </row>
    <row r="97" spans="1:14" x14ac:dyDescent="0.25">
      <c r="A97" s="6"/>
      <c r="B97" s="8"/>
      <c r="C97" s="14"/>
      <c r="D97" s="32"/>
      <c r="E97" s="14"/>
      <c r="F97" s="8"/>
      <c r="G97" s="8"/>
      <c r="H97" s="8"/>
      <c r="I97" s="8"/>
      <c r="J97" s="8"/>
      <c r="K97" s="8"/>
      <c r="L97" s="8"/>
      <c r="M97" s="8"/>
      <c r="N97" s="8"/>
    </row>
    <row r="98" spans="1:14" x14ac:dyDescent="0.25">
      <c r="A98" s="6"/>
      <c r="B98" s="8"/>
      <c r="C98" s="14"/>
      <c r="D98" s="32"/>
      <c r="E98" s="14"/>
      <c r="F98" s="8"/>
      <c r="G98" s="8"/>
      <c r="H98" s="8"/>
      <c r="I98" s="8"/>
      <c r="J98" s="8"/>
      <c r="K98" s="8"/>
      <c r="L98" s="8"/>
      <c r="M98" s="8"/>
      <c r="N98" s="8"/>
    </row>
    <row r="99" spans="1:14" x14ac:dyDescent="0.25">
      <c r="A99" s="6"/>
      <c r="B99" s="8"/>
      <c r="C99" s="14"/>
      <c r="D99" s="32"/>
      <c r="E99" s="14"/>
      <c r="F99" s="8"/>
      <c r="G99" s="8"/>
      <c r="H99" s="8"/>
      <c r="I99" s="8"/>
      <c r="J99" s="8"/>
      <c r="K99" s="8"/>
      <c r="L99" s="8"/>
      <c r="M99" s="8"/>
      <c r="N99" s="8"/>
    </row>
    <row r="100" spans="1:14" x14ac:dyDescent="0.25">
      <c r="A100" s="6"/>
      <c r="B100" s="8"/>
      <c r="C100" s="14"/>
      <c r="D100" s="32"/>
      <c r="E100" s="14"/>
      <c r="F100" s="8"/>
      <c r="G100" s="8"/>
      <c r="H100" s="8"/>
      <c r="I100" s="8"/>
      <c r="J100" s="8"/>
      <c r="K100" s="8"/>
      <c r="L100" s="8"/>
      <c r="M100" s="8"/>
      <c r="N100" s="8"/>
    </row>
    <row r="101" spans="1:14" x14ac:dyDescent="0.25">
      <c r="A101" s="6"/>
      <c r="B101" s="8"/>
      <c r="C101" s="14"/>
      <c r="D101" s="32"/>
      <c r="E101" s="14"/>
      <c r="F101" s="8"/>
      <c r="G101" s="8"/>
      <c r="H101" s="8"/>
      <c r="I101" s="8"/>
      <c r="J101" s="8"/>
      <c r="K101" s="8"/>
      <c r="L101" s="8"/>
      <c r="M101" s="8"/>
      <c r="N101" s="8"/>
    </row>
    <row r="102" spans="1:14" x14ac:dyDescent="0.25">
      <c r="A102" s="6"/>
      <c r="B102" s="8"/>
      <c r="C102" s="14"/>
      <c r="D102" s="32"/>
      <c r="E102" s="14"/>
      <c r="F102" s="8"/>
      <c r="G102" s="8"/>
      <c r="H102" s="8"/>
      <c r="I102" s="8"/>
      <c r="J102" s="8"/>
      <c r="K102" s="8"/>
      <c r="L102" s="8"/>
      <c r="M102" s="8"/>
      <c r="N102" s="8"/>
    </row>
    <row r="103" spans="1:14" x14ac:dyDescent="0.25">
      <c r="A103" s="6"/>
      <c r="B103" s="8"/>
      <c r="C103" s="14"/>
      <c r="D103" s="32"/>
      <c r="E103" s="14"/>
      <c r="F103" s="8"/>
      <c r="G103" s="8"/>
      <c r="H103" s="8"/>
      <c r="I103" s="8"/>
      <c r="J103" s="8"/>
      <c r="K103" s="8"/>
      <c r="L103" s="8"/>
      <c r="M103" s="8"/>
      <c r="N103" s="8"/>
    </row>
    <row r="104" spans="1:14" x14ac:dyDescent="0.25">
      <c r="A104" s="6"/>
      <c r="B104" s="8"/>
      <c r="C104" s="14"/>
      <c r="D104" s="32"/>
      <c r="E104" s="14"/>
      <c r="F104" s="8"/>
      <c r="G104" s="8"/>
      <c r="H104" s="8"/>
      <c r="I104" s="8"/>
      <c r="J104" s="8"/>
      <c r="K104" s="8"/>
      <c r="L104" s="8"/>
      <c r="M104" s="8"/>
      <c r="N104" s="8"/>
    </row>
    <row r="105" spans="1:14" x14ac:dyDescent="0.25">
      <c r="A105" s="6"/>
      <c r="B105" s="8"/>
      <c r="C105" s="14"/>
      <c r="D105" s="32"/>
      <c r="E105" s="14"/>
      <c r="F105" s="8"/>
      <c r="G105" s="8"/>
      <c r="H105" s="8"/>
      <c r="I105" s="8"/>
      <c r="J105" s="8"/>
      <c r="K105" s="8"/>
      <c r="L105" s="8"/>
      <c r="M105" s="8"/>
      <c r="N105" s="8"/>
    </row>
    <row r="106" spans="1:14" x14ac:dyDescent="0.25">
      <c r="A106" s="6"/>
      <c r="B106" s="8"/>
      <c r="C106" s="14"/>
      <c r="D106" s="32"/>
      <c r="E106" s="14"/>
      <c r="F106" s="8"/>
      <c r="G106" s="8"/>
      <c r="H106" s="8"/>
      <c r="I106" s="8"/>
      <c r="J106" s="8"/>
      <c r="K106" s="8"/>
      <c r="L106" s="8"/>
      <c r="M106" s="8"/>
      <c r="N106" s="8"/>
    </row>
    <row r="107" spans="1:14" x14ac:dyDescent="0.25">
      <c r="A107" s="6"/>
      <c r="B107" s="8"/>
      <c r="C107" s="14"/>
      <c r="D107" s="32"/>
      <c r="E107" s="14"/>
      <c r="F107" s="8"/>
      <c r="G107" s="8"/>
      <c r="H107" s="8"/>
      <c r="I107" s="8"/>
      <c r="J107" s="8"/>
      <c r="K107" s="8"/>
      <c r="L107" s="8"/>
      <c r="M107" s="8"/>
      <c r="N107" s="8"/>
    </row>
    <row r="108" spans="1:14" x14ac:dyDescent="0.25">
      <c r="A108" s="6"/>
      <c r="B108" s="8"/>
      <c r="C108" s="14"/>
      <c r="D108" s="32"/>
      <c r="E108" s="14"/>
      <c r="F108" s="8"/>
      <c r="G108" s="8"/>
      <c r="H108" s="8"/>
      <c r="I108" s="8"/>
      <c r="J108" s="8"/>
      <c r="K108" s="8"/>
      <c r="L108" s="8"/>
      <c r="M108" s="8"/>
      <c r="N108" s="8"/>
    </row>
    <row r="109" spans="1:14" x14ac:dyDescent="0.25">
      <c r="A109" s="6"/>
      <c r="B109" s="8"/>
      <c r="C109" s="14"/>
      <c r="D109" s="32"/>
      <c r="E109" s="14"/>
      <c r="F109" s="8"/>
      <c r="G109" s="8"/>
      <c r="H109" s="8"/>
      <c r="I109" s="8"/>
      <c r="J109" s="8"/>
      <c r="K109" s="8"/>
      <c r="L109" s="8"/>
      <c r="M109" s="8"/>
      <c r="N109" s="8"/>
    </row>
    <row r="110" spans="1:14" x14ac:dyDescent="0.25">
      <c r="A110" s="6"/>
      <c r="B110" s="8"/>
      <c r="C110" s="14"/>
      <c r="D110" s="32"/>
      <c r="E110" s="14"/>
      <c r="F110" s="8"/>
      <c r="G110" s="8"/>
      <c r="H110" s="8"/>
      <c r="I110" s="8"/>
      <c r="J110" s="8"/>
      <c r="K110" s="8"/>
      <c r="L110" s="8"/>
      <c r="M110" s="8"/>
      <c r="N110" s="8"/>
    </row>
    <row r="111" spans="1:14" x14ac:dyDescent="0.25">
      <c r="A111" s="8"/>
      <c r="B111" s="8"/>
      <c r="C111" s="14"/>
      <c r="D111" s="32"/>
      <c r="E111" s="14"/>
      <c r="F111" s="8"/>
      <c r="G111" s="8"/>
      <c r="H111" s="8"/>
      <c r="I111" s="8"/>
      <c r="J111" s="8"/>
      <c r="K111" s="8"/>
      <c r="L111" s="8"/>
      <c r="M111" s="8"/>
      <c r="N111" s="8"/>
    </row>
    <row r="112" spans="1:14" ht="18" customHeight="1" x14ac:dyDescent="0.25">
      <c r="N112" s="4"/>
    </row>
    <row r="113" spans="14:14" ht="18" customHeight="1" x14ac:dyDescent="0.25">
      <c r="N113" s="4"/>
    </row>
    <row r="114" spans="14:14" ht="18" customHeight="1" x14ac:dyDescent="0.25"/>
    <row r="115" spans="14:14" ht="18" customHeight="1" x14ac:dyDescent="0.25"/>
    <row r="116" spans="14:14" ht="18" customHeight="1" x14ac:dyDescent="0.25"/>
    <row r="117" spans="14:14" ht="18" customHeight="1" x14ac:dyDescent="0.25"/>
    <row r="118" spans="14:14" ht="18" customHeight="1" x14ac:dyDescent="0.25"/>
    <row r="119" spans="14:14" ht="18" customHeight="1" x14ac:dyDescent="0.25"/>
    <row r="120" spans="14:14" ht="18" customHeight="1" x14ac:dyDescent="0.25"/>
  </sheetData>
  <mergeCells count="10">
    <mergeCell ref="I5:I6"/>
    <mergeCell ref="J5:J6"/>
    <mergeCell ref="L5:L6"/>
    <mergeCell ref="N5:N6"/>
    <mergeCell ref="A5:A6"/>
    <mergeCell ref="B5:B6"/>
    <mergeCell ref="C5:C6"/>
    <mergeCell ref="F5:F6"/>
    <mergeCell ref="G5:G6"/>
    <mergeCell ref="H5:H6"/>
  </mergeCells>
  <hyperlinks>
    <hyperlink ref="L31" r:id="rId1" xr:uid="{841AD5FB-E82F-477F-8439-C8CDD3A912FC}"/>
    <hyperlink ref="N27" r:id="rId2" xr:uid="{FDEED9FD-7743-41CA-B347-3EFDB81F98FE}"/>
    <hyperlink ref="N33" r:id="rId3" xr:uid="{9DB96030-0A9E-41D1-92DE-A4E1F45A016C}"/>
    <hyperlink ref="L33" r:id="rId4" xr:uid="{E809F576-C29E-4321-92D4-0914C236677B}"/>
    <hyperlink ref="L34" r:id="rId5" xr:uid="{FFF0BEC0-EDAC-43D2-842E-10A2A5912C45}"/>
    <hyperlink ref="L38" r:id="rId6" xr:uid="{88A4D3E7-6857-4F02-A8AF-382D6C18C66D}"/>
    <hyperlink ref="L74" r:id="rId7" xr:uid="{42BC7C9A-FB4E-4CA6-AD35-20DD28F41121}"/>
    <hyperlink ref="L43" r:id="rId8" xr:uid="{10751ED0-4A77-4C77-9CA0-8445EB3041B7}"/>
    <hyperlink ref="L8" r:id="rId9" xr:uid="{FDEDE273-D47A-4C58-86E4-198EA78BE1B3}"/>
  </hyperlinks>
  <pageMargins left="0.25" right="0.25" top="0.5" bottom="0.5" header="0.3" footer="0.3"/>
  <pageSetup paperSize="5" scale="80" orientation="landscape" r:id="rId10"/>
  <drawing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8"/>
  <sheetViews>
    <sheetView workbookViewId="0">
      <selection activeCell="A11" sqref="A11"/>
    </sheetView>
  </sheetViews>
  <sheetFormatPr defaultRowHeight="15" x14ac:dyDescent="0.25"/>
  <cols>
    <col min="1" max="1" width="13.7109375" bestFit="1" customWidth="1"/>
  </cols>
  <sheetData>
    <row r="1" spans="1:1" x14ac:dyDescent="0.25">
      <c r="A1" s="7" t="s">
        <v>16</v>
      </c>
    </row>
    <row r="2" spans="1:1" x14ac:dyDescent="0.25">
      <c r="A2" t="s">
        <v>10</v>
      </c>
    </row>
    <row r="3" spans="1:1" x14ac:dyDescent="0.25">
      <c r="A3" t="s">
        <v>11</v>
      </c>
    </row>
    <row r="4" spans="1:1" x14ac:dyDescent="0.25">
      <c r="A4" t="s">
        <v>12</v>
      </c>
    </row>
    <row r="5" spans="1:1" x14ac:dyDescent="0.25">
      <c r="A5" t="s">
        <v>8</v>
      </c>
    </row>
    <row r="6" spans="1:1" x14ac:dyDescent="0.25">
      <c r="A6" t="s">
        <v>13</v>
      </c>
    </row>
    <row r="7" spans="1:1" x14ac:dyDescent="0.25">
      <c r="A7" t="s">
        <v>14</v>
      </c>
    </row>
    <row r="8" spans="1:1" x14ac:dyDescent="0.25">
      <c r="A8" t="s">
        <v>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Both</vt:lpstr>
      <vt:lpstr>Seller Summary</vt:lpstr>
      <vt:lpstr>Setup tab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Rebecca Shirley</dc:creator>
  <cp:lastModifiedBy>Chad Tellis</cp:lastModifiedBy>
  <cp:lastPrinted>2022-03-02T21:46:03Z</cp:lastPrinted>
  <dcterms:created xsi:type="dcterms:W3CDTF">2017-10-12T18:11:51Z</dcterms:created>
  <dcterms:modified xsi:type="dcterms:W3CDTF">2022-04-28T16:59:06Z</dcterms:modified>
</cp:coreProperties>
</file>